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defaultThemeVersion="124226"/>
  <mc:AlternateContent xmlns:mc="http://schemas.openxmlformats.org/markup-compatibility/2006">
    <mc:Choice Requires="x15">
      <x15ac:absPath xmlns:x15ac="http://schemas.microsoft.com/office/spreadsheetml/2010/11/ac" url="Z:\★shareフォルダから移行したデータ★\★支援係共通\障がい者優先調達法関係\令和６年度　優先調達法関係\HP掲載用\"/>
    </mc:Choice>
  </mc:AlternateContent>
  <xr:revisionPtr revIDLastSave="0" documentId="13_ncr:1_{B4CCDBBA-2751-4C11-96F2-ED1F4763905F}" xr6:coauthVersionLast="36" xr6:coauthVersionMax="47" xr10:uidLastSave="{00000000-0000-0000-0000-000000000000}"/>
  <bookViews>
    <workbookView xWindow="-105" yWindow="-105" windowWidth="23250" windowHeight="14160" xr2:uid="{00000000-000D-0000-FFFF-FFFF00000000}"/>
  </bookViews>
  <sheets>
    <sheet name="R5実績" sheetId="11" r:id="rId1"/>
    <sheet name="【別紙】分類例" sheetId="12" r:id="rId2"/>
  </sheets>
  <definedNames>
    <definedName name="_xlnm.Print_Area" localSheetId="0">'R5実績'!$A$1:$AG$50</definedName>
    <definedName name="_xlnm.Print_Titles" localSheetId="0">'R5実績'!$1:$7</definedName>
  </definedNames>
  <calcPr calcId="191029"/>
</workbook>
</file>

<file path=xl/calcChain.xml><?xml version="1.0" encoding="utf-8"?>
<calcChain xmlns="http://schemas.openxmlformats.org/spreadsheetml/2006/main">
  <c r="D22" i="11" l="1"/>
  <c r="L8" i="11" l="1"/>
  <c r="M8" i="11"/>
  <c r="Z8" i="11"/>
  <c r="AA8" i="11"/>
  <c r="AC8" i="11" l="1"/>
  <c r="AB8" i="11"/>
  <c r="AE27" i="11"/>
  <c r="AD27" i="11"/>
  <c r="AA23" i="11"/>
  <c r="P27" i="11"/>
  <c r="Q27" i="11"/>
  <c r="R27" i="11"/>
  <c r="S27" i="11"/>
  <c r="T27" i="11"/>
  <c r="U27" i="11"/>
  <c r="V27" i="11"/>
  <c r="W27" i="11"/>
  <c r="X27" i="11"/>
  <c r="Y27" i="11"/>
  <c r="O27" i="11"/>
  <c r="N27" i="11"/>
  <c r="K27" i="11"/>
  <c r="L26" i="11"/>
  <c r="F27" i="11"/>
  <c r="G27" i="11"/>
  <c r="H27" i="11"/>
  <c r="I27" i="11"/>
  <c r="J27" i="11"/>
  <c r="E27" i="11"/>
  <c r="D27" i="11"/>
  <c r="AE22" i="11"/>
  <c r="AD22" i="11"/>
  <c r="P22" i="11" l="1"/>
  <c r="Q22" i="11"/>
  <c r="R22" i="11"/>
  <c r="S22" i="11"/>
  <c r="T22" i="11"/>
  <c r="U22" i="11"/>
  <c r="V22" i="11"/>
  <c r="W22" i="11"/>
  <c r="X22" i="11"/>
  <c r="Y22" i="11"/>
  <c r="O22" i="11"/>
  <c r="N22" i="11"/>
  <c r="L16" i="11"/>
  <c r="J22" i="11"/>
  <c r="F22" i="11"/>
  <c r="G22" i="11"/>
  <c r="H22" i="11"/>
  <c r="I22" i="11"/>
  <c r="K22" i="11"/>
  <c r="E22" i="11"/>
  <c r="D15" i="11"/>
  <c r="AE15" i="11"/>
  <c r="AE28" i="11" s="1"/>
  <c r="AD15" i="11"/>
  <c r="AD28" i="11" s="1"/>
  <c r="Z9" i="11"/>
  <c r="Z10" i="11"/>
  <c r="Z11" i="11"/>
  <c r="Z12" i="11"/>
  <c r="Z13" i="11"/>
  <c r="Z14" i="11"/>
  <c r="X15" i="11"/>
  <c r="Y15" i="11"/>
  <c r="V15" i="11"/>
  <c r="W15" i="11"/>
  <c r="T15" i="11"/>
  <c r="U15" i="11"/>
  <c r="R15" i="11"/>
  <c r="R28" i="11" s="1"/>
  <c r="S15" i="11"/>
  <c r="Q15" i="11"/>
  <c r="P15" i="11"/>
  <c r="O15" i="11"/>
  <c r="O28" i="11" s="1"/>
  <c r="N15" i="11"/>
  <c r="M14" i="11"/>
  <c r="L14" i="11"/>
  <c r="M13" i="11"/>
  <c r="L13" i="11"/>
  <c r="J15" i="11"/>
  <c r="K15" i="11"/>
  <c r="H15" i="11"/>
  <c r="I15" i="11"/>
  <c r="I28" i="11" s="1"/>
  <c r="G15" i="11"/>
  <c r="F15" i="11"/>
  <c r="E15" i="11"/>
  <c r="H28" i="11" l="1"/>
  <c r="V28" i="11"/>
  <c r="K28" i="11"/>
  <c r="D28" i="11"/>
  <c r="U28" i="11"/>
  <c r="Y28" i="11"/>
  <c r="J28" i="11"/>
  <c r="Q28" i="11"/>
  <c r="N28" i="11"/>
  <c r="S28" i="11"/>
  <c r="W28" i="11"/>
  <c r="G28" i="11"/>
  <c r="E28" i="11"/>
  <c r="F28" i="11"/>
  <c r="P28" i="11"/>
  <c r="T28" i="11"/>
  <c r="X28" i="11"/>
  <c r="AA14" i="11"/>
  <c r="AA13" i="11"/>
  <c r="AC13" i="11" s="1"/>
  <c r="AA12" i="11"/>
  <c r="AA11" i="11"/>
  <c r="AA10" i="11"/>
  <c r="AA9" i="11"/>
  <c r="AA26" i="11"/>
  <c r="Z26" i="11"/>
  <c r="AB26" i="11" s="1"/>
  <c r="AA25" i="11"/>
  <c r="Z25" i="11"/>
  <c r="AA24" i="11"/>
  <c r="Z24" i="11"/>
  <c r="Z23" i="11"/>
  <c r="M26" i="11"/>
  <c r="L25" i="11"/>
  <c r="M25" i="11"/>
  <c r="M24" i="11"/>
  <c r="L24" i="11"/>
  <c r="M23" i="11"/>
  <c r="L23" i="11"/>
  <c r="AC14" i="11"/>
  <c r="AB14" i="11"/>
  <c r="AB13" i="11"/>
  <c r="M12" i="11"/>
  <c r="L12" i="11"/>
  <c r="AB12" i="11" s="1"/>
  <c r="M11" i="11"/>
  <c r="L11" i="11"/>
  <c r="AB11" i="11" s="1"/>
  <c r="M10" i="11"/>
  <c r="L10" i="11"/>
  <c r="AB10" i="11" s="1"/>
  <c r="M9" i="11"/>
  <c r="L9" i="11"/>
  <c r="AA18" i="11"/>
  <c r="Z18" i="11"/>
  <c r="M18" i="11"/>
  <c r="L18" i="11"/>
  <c r="L20" i="11"/>
  <c r="M20" i="11"/>
  <c r="Z20" i="11"/>
  <c r="AA20" i="11"/>
  <c r="AA16" i="11"/>
  <c r="Z16" i="11"/>
  <c r="M16" i="11"/>
  <c r="AC10" i="11" l="1"/>
  <c r="Z22" i="11"/>
  <c r="AB18" i="11"/>
  <c r="AC20" i="11"/>
  <c r="AB20" i="11"/>
  <c r="AC11" i="11"/>
  <c r="AC26" i="11"/>
  <c r="AC24" i="11"/>
  <c r="AC12" i="11"/>
  <c r="AC25" i="11"/>
  <c r="L27" i="11"/>
  <c r="AB23" i="11"/>
  <c r="Z27" i="11"/>
  <c r="AA22" i="11"/>
  <c r="AC18" i="11"/>
  <c r="AC9" i="11"/>
  <c r="AC23" i="11"/>
  <c r="M27" i="11"/>
  <c r="L22" i="11"/>
  <c r="M15" i="11"/>
  <c r="AC16" i="11"/>
  <c r="M22" i="11"/>
  <c r="AB24" i="11"/>
  <c r="AA27" i="11"/>
  <c r="AB16" i="11"/>
  <c r="AB9" i="11"/>
  <c r="L15" i="11"/>
  <c r="AB25" i="11"/>
  <c r="AE44" i="11"/>
  <c r="AD44" i="11"/>
  <c r="Y44" i="11"/>
  <c r="X44" i="11"/>
  <c r="W44" i="11"/>
  <c r="V44" i="11"/>
  <c r="U44" i="11"/>
  <c r="T44" i="11"/>
  <c r="S44" i="11"/>
  <c r="R44" i="11"/>
  <c r="Q44" i="11"/>
  <c r="P44" i="11"/>
  <c r="O44" i="11"/>
  <c r="N44" i="11"/>
  <c r="K44" i="11"/>
  <c r="J44" i="11"/>
  <c r="I44" i="11"/>
  <c r="H44" i="11"/>
  <c r="G44" i="11"/>
  <c r="F44" i="11"/>
  <c r="E44" i="11"/>
  <c r="D44" i="11"/>
  <c r="AA43" i="11"/>
  <c r="Z43" i="11"/>
  <c r="M43" i="11"/>
  <c r="L43" i="11"/>
  <c r="AA42" i="11"/>
  <c r="Z42" i="11"/>
  <c r="M42" i="11"/>
  <c r="L42" i="11"/>
  <c r="AA41" i="11"/>
  <c r="Z41" i="11"/>
  <c r="M41" i="11"/>
  <c r="L41" i="11"/>
  <c r="AE40" i="11"/>
  <c r="AD40" i="11"/>
  <c r="Y40" i="11"/>
  <c r="X40" i="11"/>
  <c r="W40" i="11"/>
  <c r="V40" i="11"/>
  <c r="U40" i="11"/>
  <c r="T40" i="11"/>
  <c r="S40" i="11"/>
  <c r="R40" i="11"/>
  <c r="Q40" i="11"/>
  <c r="P40" i="11"/>
  <c r="O40" i="11"/>
  <c r="N40" i="11"/>
  <c r="K40" i="11"/>
  <c r="J40" i="11"/>
  <c r="I40" i="11"/>
  <c r="H40" i="11"/>
  <c r="G40" i="11"/>
  <c r="F40" i="11"/>
  <c r="E40" i="11"/>
  <c r="D40" i="11"/>
  <c r="AA39" i="11"/>
  <c r="Z39" i="11"/>
  <c r="M39" i="11"/>
  <c r="L39" i="11"/>
  <c r="AA38" i="11"/>
  <c r="Z38" i="11"/>
  <c r="M38" i="11"/>
  <c r="L38" i="11"/>
  <c r="AA37" i="11"/>
  <c r="Z37" i="11"/>
  <c r="M37" i="11"/>
  <c r="L37" i="11"/>
  <c r="AE36" i="11"/>
  <c r="AD36" i="11"/>
  <c r="Y36" i="11"/>
  <c r="X36" i="11"/>
  <c r="W36" i="11"/>
  <c r="V36" i="11"/>
  <c r="U36" i="11"/>
  <c r="T36" i="11"/>
  <c r="S36" i="11"/>
  <c r="R36" i="11"/>
  <c r="Q36" i="11"/>
  <c r="P36" i="11"/>
  <c r="O36" i="11"/>
  <c r="N36" i="11"/>
  <c r="K36" i="11"/>
  <c r="J36" i="11"/>
  <c r="I36" i="11"/>
  <c r="H36" i="11"/>
  <c r="G36" i="11"/>
  <c r="F36" i="11"/>
  <c r="E36" i="11"/>
  <c r="D36" i="11"/>
  <c r="AA35" i="11"/>
  <c r="Z35" i="11"/>
  <c r="M35" i="11"/>
  <c r="L35" i="11"/>
  <c r="AA34" i="11"/>
  <c r="Z34" i="11"/>
  <c r="M34" i="11"/>
  <c r="L34" i="11"/>
  <c r="AA33" i="11"/>
  <c r="Z33" i="11"/>
  <c r="M33" i="11"/>
  <c r="L33" i="11"/>
  <c r="AE32" i="11"/>
  <c r="AD32" i="11"/>
  <c r="Y32" i="11"/>
  <c r="X32" i="11"/>
  <c r="W32" i="11"/>
  <c r="V32" i="11"/>
  <c r="U32" i="11"/>
  <c r="T32" i="11"/>
  <c r="S32" i="11"/>
  <c r="R32" i="11"/>
  <c r="Q32" i="11"/>
  <c r="P32" i="11"/>
  <c r="O32" i="11"/>
  <c r="N32" i="11"/>
  <c r="K32" i="11"/>
  <c r="J32" i="11"/>
  <c r="I32" i="11"/>
  <c r="H32" i="11"/>
  <c r="G32" i="11"/>
  <c r="F32" i="11"/>
  <c r="E32" i="11"/>
  <c r="D32" i="11"/>
  <c r="AA31" i="11"/>
  <c r="Z31" i="11"/>
  <c r="M31" i="11"/>
  <c r="L31" i="11"/>
  <c r="AA30" i="11"/>
  <c r="Z30" i="11"/>
  <c r="M30" i="11"/>
  <c r="L30" i="11"/>
  <c r="AA29" i="11"/>
  <c r="Z29" i="11"/>
  <c r="M29" i="11"/>
  <c r="L29" i="11"/>
  <c r="AA15" i="11"/>
  <c r="Z15" i="11"/>
  <c r="M36" i="11" l="1"/>
  <c r="AA40" i="11"/>
  <c r="Z44" i="11"/>
  <c r="AB22" i="11"/>
  <c r="AA32" i="11"/>
  <c r="M44" i="11"/>
  <c r="Z28" i="11"/>
  <c r="L32" i="11"/>
  <c r="AC27" i="11"/>
  <c r="AC22" i="11"/>
  <c r="Z32" i="11"/>
  <c r="AA28" i="11"/>
  <c r="Z40" i="11"/>
  <c r="AB31" i="11"/>
  <c r="AB38" i="11"/>
  <c r="AB39" i="11"/>
  <c r="AC15" i="11"/>
  <c r="M28" i="11"/>
  <c r="AB27" i="11"/>
  <c r="AB30" i="11"/>
  <c r="AB15" i="11"/>
  <c r="L28" i="11"/>
  <c r="Z36" i="11"/>
  <c r="L40" i="11"/>
  <c r="AC34" i="11"/>
  <c r="AC42" i="11"/>
  <c r="AC43" i="11"/>
  <c r="AC35" i="11"/>
  <c r="AC37" i="11"/>
  <c r="AC39" i="11"/>
  <c r="AC29" i="11"/>
  <c r="AC30" i="11"/>
  <c r="AC31" i="11"/>
  <c r="AA36" i="11"/>
  <c r="M40" i="11"/>
  <c r="AA44" i="11"/>
  <c r="AB33" i="11"/>
  <c r="AB34" i="11"/>
  <c r="AB35" i="11"/>
  <c r="AB41" i="11"/>
  <c r="AB42" i="11"/>
  <c r="AB43" i="11"/>
  <c r="M32" i="11"/>
  <c r="AC33" i="11"/>
  <c r="AC41" i="11"/>
  <c r="AB29" i="11"/>
  <c r="L36" i="11"/>
  <c r="AB37" i="11"/>
  <c r="L44" i="11"/>
  <c r="AC38" i="11"/>
  <c r="AC28" i="11" l="1"/>
  <c r="AB32" i="11"/>
  <c r="AB40" i="11"/>
  <c r="AB28" i="11"/>
  <c r="AC36" i="11"/>
  <c r="AC44" i="11"/>
  <c r="AC40" i="11"/>
  <c r="AC32" i="11"/>
  <c r="AB36" i="11"/>
  <c r="AB44" i="11"/>
</calcChain>
</file>

<file path=xl/sharedStrings.xml><?xml version="1.0" encoding="utf-8"?>
<sst xmlns="http://schemas.openxmlformats.org/spreadsheetml/2006/main" count="134" uniqueCount="91">
  <si>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</si>
  <si>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</si>
  <si>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</si>
  <si>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</si>
  <si>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</si>
  <si>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</si>
  <si>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</si>
  <si>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</si>
  <si>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</si>
  <si>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</si>
  <si>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</si>
  <si>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</si>
  <si>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</si>
  <si>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</si>
  <si>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</si>
  <si>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</si>
  <si>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 xml:space="preserve">②
食料品・飲料
</t>
    <rPh sb="2" eb="5">
      <t>ショクリョウヒン</t>
    </rPh>
    <rPh sb="6" eb="8">
      <t>インリョウ</t>
    </rPh>
    <phoneticPr fontId="1"/>
  </si>
  <si>
    <t>③
小物雑貨</t>
    <rPh sb="2" eb="4">
      <t>コモノ</t>
    </rPh>
    <rPh sb="4" eb="6">
      <t>ザッカ</t>
    </rPh>
    <phoneticPr fontId="1"/>
  </si>
  <si>
    <t>⑤
飲食店等
の運営</t>
    <rPh sb="2" eb="5">
      <t>インショクテン</t>
    </rPh>
    <rPh sb="5" eb="6">
      <t>トウ</t>
    </rPh>
    <rPh sb="8" eb="10">
      <t>ウンエイ</t>
    </rPh>
    <phoneticPr fontId="1"/>
  </si>
  <si>
    <t>⑥
その他の役務</t>
    <rPh sb="4" eb="5">
      <t>タ</t>
    </rPh>
    <rPh sb="6" eb="8">
      <t>エキム</t>
    </rPh>
    <phoneticPr fontId="1"/>
  </si>
  <si>
    <t>④
その他の
物品</t>
    <rPh sb="4" eb="5">
      <t>タ</t>
    </rPh>
    <rPh sb="7" eb="9">
      <t>ブッピン</t>
    </rPh>
    <phoneticPr fontId="1"/>
  </si>
  <si>
    <t>共同受注窓口</t>
    <rPh sb="0" eb="2">
      <t>キョウドウ</t>
    </rPh>
    <rPh sb="2" eb="4">
      <t>ジュチュウ</t>
    </rPh>
    <rPh sb="4" eb="6">
      <t>マドグチ</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</si>
  <si>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</si>
  <si>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</si>
  <si>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</si>
  <si>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</si>
  <si>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</si>
  <si>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</si>
  <si>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</si>
  <si>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</si>
  <si>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</si>
  <si>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</si>
  <si>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</si>
  <si>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</si>
  <si>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</si>
  <si>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</si>
  <si>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</si>
  <si>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</si>
  <si>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</si>
  <si>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</si>
  <si>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</si>
  <si>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</si>
  <si>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</si>
  <si>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</si>
  <si>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</si>
  <si>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</si>
  <si>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</si>
  <si>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</si>
  <si>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</si>
  <si>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</si>
  <si>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</si>
  <si>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</si>
  <si>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</si>
  <si>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</si>
  <si>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</si>
  <si>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</si>
  <si>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</si>
  <si>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</si>
  <si>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</si>
  <si>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</si>
  <si>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</si>
  <si>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</si>
  <si>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</si>
  <si>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</si>
  <si>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</si>
  <si>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</si>
  <si>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</si>
  <si>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</si>
  <si>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</si>
  <si>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</si>
  <si>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</si>
  <si>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小規模作業所</t>
  </si>
  <si>
    <t>地域活動支援センター</t>
  </si>
  <si>
    <t>障害者支援施設</t>
    <phoneticPr fontId="1"/>
  </si>
  <si>
    <t>生活介護</t>
  </si>
  <si>
    <t>就労移行支援</t>
  </si>
  <si>
    <t>就労継続支援Ｂ型</t>
  </si>
  <si>
    <t>就労継続支援Ａ型</t>
    <phoneticPr fontId="1"/>
  </si>
  <si>
    <t>特例子会社</t>
  </si>
  <si>
    <t>在宅就業障害者</t>
  </si>
  <si>
    <t>就労継続支援Ｂ型</t>
    <rPh sb="0" eb="2">
      <t>シュウロウ</t>
    </rPh>
    <rPh sb="2" eb="4">
      <t>ケイゾク</t>
    </rPh>
    <rPh sb="4" eb="6">
      <t>シエン</t>
    </rPh>
    <rPh sb="7" eb="8">
      <t>ガタ</t>
    </rPh>
    <phoneticPr fontId="1"/>
  </si>
  <si>
    <t>就労継続支援Ａ型</t>
    <rPh sb="0" eb="2">
      <t>シュウロウ</t>
    </rPh>
    <rPh sb="2" eb="4">
      <t>ケイゾク</t>
    </rPh>
    <rPh sb="4" eb="6">
      <t>シエン</t>
    </rPh>
    <rPh sb="7" eb="8">
      <t>ガタ</t>
    </rPh>
    <phoneticPr fontId="1"/>
  </si>
  <si>
    <t>　障害者総合支援法第５条第14項に規定され、一般企業等での就労が困難な人に、働く場を提供するとともに、知識及び能力の向上のために必要な訓練を行い、利用者に生産物に対する成果報酬の「工賃」を支払っている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3" eb="76">
      <t>リヨウシャ</t>
    </rPh>
    <rPh sb="77" eb="80">
      <t>セイサンブツ</t>
    </rPh>
    <rPh sb="81" eb="82">
      <t>タイ</t>
    </rPh>
    <rPh sb="84" eb="86">
      <t>セイカ</t>
    </rPh>
    <rPh sb="86" eb="88">
      <t>ホウシュウ</t>
    </rPh>
    <rPh sb="90" eb="92">
      <t>コウチン</t>
    </rPh>
    <rPh sb="94" eb="96">
      <t>シハラ</t>
    </rPh>
    <rPh sb="100" eb="102">
      <t>ジギョウ</t>
    </rPh>
    <rPh sb="102" eb="103">
      <t>ショ</t>
    </rPh>
    <phoneticPr fontId="1"/>
  </si>
  <si>
    <t>　障害者総合支援法第５条第14項に規定され、一般企業等での就労が困難な人に、働く場を提供するとともに、知識及び能力の向上のために必要な訓練を行い、利用者と雇用契約を結んで「賃金」を支払っている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3" eb="76">
      <t>リヨウシャ</t>
    </rPh>
    <rPh sb="77" eb="79">
      <t>コヨウ</t>
    </rPh>
    <rPh sb="79" eb="81">
      <t>ケイヤク</t>
    </rPh>
    <rPh sb="82" eb="83">
      <t>ムス</t>
    </rPh>
    <rPh sb="86" eb="88">
      <t>チンギン</t>
    </rPh>
    <rPh sb="90" eb="92">
      <t>シハラ</t>
    </rPh>
    <rPh sb="96" eb="98">
      <t>ジギョウ</t>
    </rPh>
    <rPh sb="98" eb="99">
      <t>ショ</t>
    </rPh>
    <phoneticPr fontId="1"/>
  </si>
  <si>
    <t>共同受注窓口
（その他）　</t>
    <rPh sb="0" eb="2">
      <t>キョウドウ</t>
    </rPh>
    <rPh sb="2" eb="4">
      <t>ジュチュウ</t>
    </rPh>
    <rPh sb="4" eb="6">
      <t>マドグチ</t>
    </rPh>
    <rPh sb="10" eb="11">
      <t>タ</t>
    </rPh>
    <phoneticPr fontId="1"/>
  </si>
  <si>
    <t>②
クリーニング</t>
    <phoneticPr fontId="1"/>
  </si>
  <si>
    <t>③
清掃・
施設管理</t>
    <rPh sb="2" eb="4">
      <t>セイソウ</t>
    </rPh>
    <rPh sb="6" eb="8">
      <t>シセツ</t>
    </rPh>
    <rPh sb="8" eb="10">
      <t>カンリ</t>
    </rPh>
    <phoneticPr fontId="1"/>
  </si>
  <si>
    <t>共同受注窓口
（大阪授産事業振興センター（社会福祉法人 大阪府社会福祉協議会））</t>
    <rPh sb="0" eb="2">
      <t>キョウドウ</t>
    </rPh>
    <rPh sb="2" eb="4">
      <t>ジュチュウ</t>
    </rPh>
    <rPh sb="4" eb="6">
      <t>マドグチ</t>
    </rPh>
    <phoneticPr fontId="1"/>
  </si>
  <si>
    <t>共同受注窓口
（一般社団法人 エル・チャレンジ福祉事業振興機構）</t>
    <rPh sb="0" eb="2">
      <t>キョウドウ</t>
    </rPh>
    <rPh sb="2" eb="4">
      <t>ジュチュウ</t>
    </rPh>
    <rPh sb="4" eb="6">
      <t>マドグチ</t>
    </rPh>
    <phoneticPr fontId="1"/>
  </si>
  <si>
    <t>重度障害者多数雇用事業所</t>
    <rPh sb="2" eb="5">
      <t>ショウガイシャ</t>
    </rPh>
    <phoneticPr fontId="1"/>
  </si>
  <si>
    <t>　令和５年度　大阪府（交野市）における障がい者就労施設等からの物品等の調達実績</t>
    <rPh sb="11" eb="14">
      <t>カタノシ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</si>
</sst>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b/>
      <sz val="22"/>
      <color theme="1"/>
      <name val="ＭＳ Ｐゴシック"/>
      <family val="3"/>
      <charset val="128"/>
      <scheme val="minor"/>
    </font>
    <font>
      <sz val="14"/>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110">
    <border>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207">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24" xfId="0" applyFont="1" applyFill="1" applyBorder="1" applyAlignment="1">
      <alignment horizontal="center" vertical="center"/>
    </xf>
    <xf numFmtId="0" fontId="5" fillId="0" borderId="28" xfId="0" applyFont="1" applyBorder="1" applyAlignment="1">
      <alignment horizontal="center" vertical="center"/>
    </xf>
    <xf numFmtId="0" fontId="0" fillId="0" borderId="29" xfId="0" applyBorder="1" applyAlignment="1">
      <alignment vertical="center" wrapText="1"/>
    </xf>
    <xf numFmtId="0" fontId="0" fillId="0" borderId="30" xfId="0" applyBorder="1" applyAlignment="1">
      <alignment vertical="center"/>
    </xf>
    <xf numFmtId="0" fontId="0" fillId="0" borderId="30"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1" xfId="0" applyBorder="1" applyAlignment="1">
      <alignment vertical="center"/>
    </xf>
    <xf numFmtId="0" fontId="3" fillId="0" borderId="36" xfId="0" applyFont="1"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xf>
    <xf numFmtId="0" fontId="0" fillId="0" borderId="41" xfId="0" applyBorder="1" applyAlignment="1">
      <alignment vertical="center" wrapText="1"/>
    </xf>
    <xf numFmtId="0" fontId="0" fillId="0" borderId="37" xfId="0" applyBorder="1" applyAlignment="1">
      <alignment vertical="center" wrapText="1"/>
    </xf>
    <xf numFmtId="0" fontId="0" fillId="0" borderId="39" xfId="0" applyBorder="1" applyAlignment="1">
      <alignment vertical="center"/>
    </xf>
    <xf numFmtId="0" fontId="3" fillId="0" borderId="42" xfId="0" applyFont="1" applyBorder="1" applyAlignment="1">
      <alignment horizontal="center" vertical="center"/>
    </xf>
    <xf numFmtId="0" fontId="0" fillId="0" borderId="49" xfId="0" applyBorder="1" applyAlignment="1">
      <alignment vertical="center"/>
    </xf>
    <xf numFmtId="0" fontId="0" fillId="0" borderId="50" xfId="0" applyBorder="1" applyAlignment="1">
      <alignment vertical="center"/>
    </xf>
    <xf numFmtId="0" fontId="0" fillId="0" borderId="50" xfId="0"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xf>
    <xf numFmtId="0" fontId="0" fillId="0" borderId="53" xfId="0" applyBorder="1" applyAlignment="1">
      <alignment vertical="center" wrapText="1"/>
    </xf>
    <xf numFmtId="0" fontId="0" fillId="0" borderId="49" xfId="0" applyBorder="1" applyAlignment="1">
      <alignment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5" fillId="0" borderId="43" xfId="0" applyFont="1" applyBorder="1" applyAlignment="1">
      <alignment horizontal="center" vertical="center"/>
    </xf>
    <xf numFmtId="0" fontId="0" fillId="0" borderId="44" xfId="0" applyBorder="1" applyAlignment="1">
      <alignment vertical="center" wrapText="1"/>
    </xf>
    <xf numFmtId="0" fontId="0" fillId="0" borderId="45" xfId="0" applyBorder="1" applyAlignment="1">
      <alignment vertical="center"/>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6" xfId="0" applyBorder="1" applyAlignment="1">
      <alignment vertical="center"/>
    </xf>
    <xf numFmtId="0" fontId="3" fillId="2" borderId="25" xfId="0" applyFont="1" applyFill="1" applyBorder="1" applyAlignment="1">
      <alignment horizontal="center" vertical="center"/>
    </xf>
    <xf numFmtId="0" fontId="0" fillId="2" borderId="19" xfId="0" applyFill="1" applyBorder="1" applyAlignment="1">
      <alignment vertical="center"/>
    </xf>
    <xf numFmtId="0" fontId="0" fillId="2" borderId="16" xfId="0" applyFill="1" applyBorder="1" applyAlignment="1">
      <alignment vertical="center"/>
    </xf>
    <xf numFmtId="0" fontId="0" fillId="2" borderId="7" xfId="0" applyFill="1" applyBorder="1" applyAlignment="1">
      <alignment vertical="center"/>
    </xf>
    <xf numFmtId="0" fontId="0" fillId="2" borderId="54" xfId="0" applyFill="1" applyBorder="1" applyAlignment="1">
      <alignment vertical="center"/>
    </xf>
    <xf numFmtId="0" fontId="0" fillId="2" borderId="8" xfId="0" applyFill="1" applyBorder="1" applyAlignment="1">
      <alignment vertical="center"/>
    </xf>
    <xf numFmtId="0" fontId="3" fillId="2" borderId="57" xfId="0" applyFont="1" applyFill="1" applyBorder="1" applyAlignment="1">
      <alignment horizontal="center" vertical="center"/>
    </xf>
    <xf numFmtId="0" fontId="0" fillId="2" borderId="58" xfId="0" applyFill="1" applyBorder="1" applyAlignment="1">
      <alignment vertical="center"/>
    </xf>
    <xf numFmtId="0" fontId="0" fillId="2" borderId="59" xfId="0" applyFill="1" applyBorder="1" applyAlignment="1">
      <alignment vertical="center"/>
    </xf>
    <xf numFmtId="0" fontId="0" fillId="2" borderId="60" xfId="0" applyFill="1" applyBorder="1" applyAlignment="1">
      <alignment vertical="center"/>
    </xf>
    <xf numFmtId="0" fontId="0" fillId="2" borderId="61" xfId="0" applyFill="1" applyBorder="1" applyAlignment="1">
      <alignment vertical="center"/>
    </xf>
    <xf numFmtId="0" fontId="0" fillId="2" borderId="62" xfId="0" applyFill="1" applyBorder="1" applyAlignment="1">
      <alignment vertical="center"/>
    </xf>
    <xf numFmtId="0" fontId="0" fillId="0" borderId="0" xfId="0">
      <alignment vertical="center"/>
    </xf>
    <xf numFmtId="0" fontId="6" fillId="0" borderId="0" xfId="0" applyFont="1" applyAlignment="1">
      <alignment horizontal="right" vertical="center"/>
    </xf>
    <xf numFmtId="0" fontId="8" fillId="0" borderId="0" xfId="0" applyFont="1">
      <alignment vertical="center"/>
    </xf>
    <xf numFmtId="0" fontId="0" fillId="0" borderId="63" xfId="0" applyBorder="1">
      <alignment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6" fillId="0" borderId="30" xfId="0" applyFont="1" applyBorder="1">
      <alignment vertical="center"/>
    </xf>
    <xf numFmtId="0" fontId="6" fillId="0" borderId="31" xfId="0" applyFont="1" applyBorder="1" applyAlignment="1">
      <alignment vertical="center" wrapText="1"/>
    </xf>
    <xf numFmtId="0" fontId="6" fillId="0" borderId="45" xfId="0" applyFont="1" applyBorder="1">
      <alignment vertical="center"/>
    </xf>
    <xf numFmtId="0" fontId="6" fillId="0" borderId="46" xfId="0" applyFont="1" applyBorder="1" applyAlignment="1">
      <alignment vertical="center" wrapText="1"/>
    </xf>
    <xf numFmtId="0" fontId="6" fillId="0" borderId="38" xfId="0" applyFont="1" applyBorder="1">
      <alignment vertical="center"/>
    </xf>
    <xf numFmtId="0" fontId="6" fillId="0" borderId="39" xfId="0" applyFont="1" applyBorder="1" applyAlignment="1">
      <alignment vertical="center" wrapText="1"/>
    </xf>
    <xf numFmtId="0" fontId="6" fillId="0" borderId="67" xfId="0" applyFont="1" applyBorder="1">
      <alignment vertical="center"/>
    </xf>
    <xf numFmtId="0" fontId="6" fillId="0" borderId="68" xfId="0" applyFont="1" applyBorder="1" applyAlignment="1">
      <alignment vertical="center" wrapText="1"/>
    </xf>
    <xf numFmtId="0" fontId="9" fillId="0" borderId="0" xfId="0" applyFont="1" applyBorder="1" applyAlignment="1">
      <alignment horizontal="center" vertical="center"/>
    </xf>
    <xf numFmtId="0" fontId="2" fillId="0" borderId="0" xfId="0" applyFont="1" applyBorder="1">
      <alignment vertical="center"/>
    </xf>
    <xf numFmtId="0" fontId="4" fillId="0" borderId="63" xfId="0" applyFont="1" applyBorder="1" applyAlignment="1">
      <alignment horizontal="center" vertical="center" wrapText="1"/>
    </xf>
    <xf numFmtId="0" fontId="6" fillId="0" borderId="64" xfId="0" applyFont="1" applyBorder="1">
      <alignment vertical="center"/>
    </xf>
    <xf numFmtId="0" fontId="6" fillId="0" borderId="65" xfId="0" applyFont="1" applyBorder="1" applyAlignment="1">
      <alignment vertical="center" wrapText="1"/>
    </xf>
    <xf numFmtId="0" fontId="6" fillId="0" borderId="68" xfId="0" applyFont="1" applyBorder="1">
      <alignment vertical="center"/>
    </xf>
    <xf numFmtId="0" fontId="10" fillId="0" borderId="0" xfId="0" applyFont="1">
      <alignment vertical="center"/>
    </xf>
    <xf numFmtId="0" fontId="2" fillId="0" borderId="27" xfId="0" applyFont="1" applyBorder="1" applyAlignment="1">
      <alignment horizontal="center" vertical="center"/>
    </xf>
    <xf numFmtId="0" fontId="2" fillId="0" borderId="35" xfId="0" applyFont="1" applyBorder="1" applyAlignment="1">
      <alignment horizontal="center" vertical="center"/>
    </xf>
    <xf numFmtId="0" fontId="0" fillId="0" borderId="35" xfId="0" applyBorder="1" applyAlignment="1">
      <alignment horizontal="center" vertical="center" wrapText="1"/>
    </xf>
    <xf numFmtId="0" fontId="0" fillId="0" borderId="56" xfId="0" applyBorder="1" applyAlignment="1">
      <alignment horizontal="center" vertical="center" wrapText="1"/>
    </xf>
    <xf numFmtId="0" fontId="0" fillId="0" borderId="0" xfId="0" applyBorder="1">
      <alignment vertical="center"/>
    </xf>
    <xf numFmtId="0" fontId="2" fillId="0" borderId="74" xfId="0" applyFont="1" applyBorder="1" applyAlignment="1">
      <alignment horizontal="center" vertical="center"/>
    </xf>
    <xf numFmtId="0" fontId="2" fillId="0" borderId="0" xfId="0" applyFont="1" applyBorder="1" applyAlignment="1">
      <alignment horizontal="center" vertical="center"/>
    </xf>
    <xf numFmtId="0" fontId="2" fillId="0" borderId="56" xfId="0" applyFont="1" applyBorder="1" applyAlignment="1">
      <alignment horizontal="center" vertical="center"/>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vertical="center" shrinkToFit="1"/>
    </xf>
    <xf numFmtId="0" fontId="6" fillId="0" borderId="96" xfId="0" applyFont="1" applyBorder="1">
      <alignment vertical="center"/>
    </xf>
    <xf numFmtId="0" fontId="6" fillId="0" borderId="97" xfId="0" applyFont="1" applyBorder="1" applyAlignment="1">
      <alignment vertical="center" wrapText="1"/>
    </xf>
    <xf numFmtId="0" fontId="2" fillId="0" borderId="14" xfId="0" applyFont="1" applyBorder="1" applyAlignment="1">
      <alignment horizontal="center" vertical="center"/>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wrapText="1"/>
    </xf>
    <xf numFmtId="0" fontId="2" fillId="0" borderId="22" xfId="0" applyFont="1" applyBorder="1" applyAlignment="1">
      <alignment horizontal="center" vertical="center"/>
    </xf>
    <xf numFmtId="0" fontId="2" fillId="0" borderId="12" xfId="0" applyFont="1" applyBorder="1" applyAlignment="1">
      <alignment horizontal="center" vertical="center" wrapText="1"/>
    </xf>
    <xf numFmtId="0" fontId="2" fillId="0" borderId="29" xfId="0" applyFont="1" applyBorder="1" applyAlignment="1">
      <alignment vertical="center" shrinkToFit="1"/>
    </xf>
    <xf numFmtId="0" fontId="2" fillId="0" borderId="30" xfId="0" applyFont="1" applyBorder="1" applyAlignment="1">
      <alignment vertical="center" shrinkToFit="1"/>
    </xf>
    <xf numFmtId="0" fontId="2" fillId="0" borderId="31" xfId="0" applyFont="1" applyBorder="1" applyAlignment="1">
      <alignment vertical="center" shrinkToFit="1"/>
    </xf>
    <xf numFmtId="0" fontId="2" fillId="0" borderId="32" xfId="0" applyFont="1" applyBorder="1" applyAlignment="1">
      <alignment vertical="center" shrinkToFit="1"/>
    </xf>
    <xf numFmtId="0" fontId="2" fillId="0" borderId="33" xfId="0" applyFont="1" applyBorder="1" applyAlignment="1">
      <alignment vertical="center" shrinkToFit="1"/>
    </xf>
    <xf numFmtId="0" fontId="2" fillId="0" borderId="44" xfId="0" applyFont="1" applyBorder="1" applyAlignment="1">
      <alignment vertical="center" shrinkToFit="1"/>
    </xf>
    <xf numFmtId="0" fontId="2" fillId="0" borderId="45" xfId="0" applyFont="1" applyBorder="1" applyAlignment="1">
      <alignment vertical="center" shrinkToFit="1"/>
    </xf>
    <xf numFmtId="0" fontId="2" fillId="0" borderId="46" xfId="0" applyFont="1" applyBorder="1" applyAlignment="1">
      <alignment vertical="center" shrinkToFit="1"/>
    </xf>
    <xf numFmtId="0" fontId="2" fillId="0" borderId="47" xfId="0" applyFont="1" applyBorder="1" applyAlignment="1">
      <alignment vertical="center" shrinkToFit="1"/>
    </xf>
    <xf numFmtId="0" fontId="2" fillId="0" borderId="48" xfId="0" applyFont="1" applyBorder="1" applyAlignment="1">
      <alignment vertical="center" shrinkToFit="1"/>
    </xf>
    <xf numFmtId="0" fontId="2" fillId="0" borderId="49" xfId="0" applyFont="1" applyBorder="1" applyAlignment="1">
      <alignment vertical="center" shrinkToFit="1"/>
    </xf>
    <xf numFmtId="0" fontId="2" fillId="0" borderId="50" xfId="0" applyFont="1" applyBorder="1" applyAlignment="1">
      <alignment vertical="center" shrinkToFit="1"/>
    </xf>
    <xf numFmtId="0" fontId="2" fillId="0" borderId="51" xfId="0" applyFont="1" applyBorder="1" applyAlignment="1">
      <alignment vertical="center" shrinkToFit="1"/>
    </xf>
    <xf numFmtId="0" fontId="2" fillId="0" borderId="52" xfId="0" applyFont="1" applyBorder="1" applyAlignment="1">
      <alignment vertical="center" shrinkToFit="1"/>
    </xf>
    <xf numFmtId="0" fontId="2" fillId="0" borderId="53" xfId="0" applyFont="1" applyBorder="1" applyAlignment="1">
      <alignment vertical="center" shrinkToFit="1"/>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7" xfId="0" applyFont="1" applyBorder="1" applyAlignment="1">
      <alignment vertical="center" shrinkToFit="1"/>
    </xf>
    <xf numFmtId="0" fontId="2" fillId="0" borderId="1" xfId="0" applyFont="1" applyBorder="1" applyAlignment="1">
      <alignment vertical="center" shrinkToFit="1"/>
    </xf>
    <xf numFmtId="0" fontId="2" fillId="0" borderId="72" xfId="0" applyFont="1" applyBorder="1" applyAlignment="1">
      <alignment vertical="center" shrinkToFit="1"/>
    </xf>
    <xf numFmtId="0" fontId="2" fillId="0" borderId="9" xfId="0" applyFont="1" applyBorder="1" applyAlignment="1">
      <alignment vertical="center" shrinkToFit="1"/>
    </xf>
    <xf numFmtId="0" fontId="2" fillId="0" borderId="87" xfId="0" applyFont="1" applyBorder="1" applyAlignment="1">
      <alignment vertical="center" shrinkToFit="1"/>
    </xf>
    <xf numFmtId="0" fontId="2" fillId="0" borderId="88" xfId="0" applyFont="1" applyBorder="1" applyAlignment="1">
      <alignment vertical="center" shrinkToFit="1"/>
    </xf>
    <xf numFmtId="0" fontId="2" fillId="0" borderId="89" xfId="0" applyFont="1" applyBorder="1" applyAlignment="1">
      <alignment vertical="center" shrinkToFit="1"/>
    </xf>
    <xf numFmtId="0" fontId="2" fillId="0" borderId="90" xfId="0" applyFont="1" applyBorder="1" applyAlignment="1">
      <alignment vertical="center" shrinkToFit="1"/>
    </xf>
    <xf numFmtId="0" fontId="2" fillId="0" borderId="91" xfId="0" applyFont="1" applyBorder="1" applyAlignment="1">
      <alignment vertical="center" shrinkToFit="1"/>
    </xf>
    <xf numFmtId="0" fontId="2" fillId="0" borderId="79" xfId="0" applyFont="1" applyBorder="1" applyAlignment="1">
      <alignment vertical="center" shrinkToFit="1"/>
    </xf>
    <xf numFmtId="0" fontId="2" fillId="0" borderId="80" xfId="0" applyFont="1" applyBorder="1" applyAlignment="1">
      <alignment vertical="center" shrinkToFit="1"/>
    </xf>
    <xf numFmtId="0" fontId="2" fillId="0" borderId="81" xfId="0" applyFont="1" applyBorder="1" applyAlignment="1">
      <alignment vertical="center" shrinkToFit="1"/>
    </xf>
    <xf numFmtId="0" fontId="2" fillId="0" borderId="82" xfId="0" applyFont="1" applyBorder="1" applyAlignment="1">
      <alignment vertical="center" shrinkToFit="1"/>
    </xf>
    <xf numFmtId="0" fontId="2" fillId="0" borderId="83" xfId="0" applyFont="1" applyBorder="1" applyAlignment="1">
      <alignment vertical="center" shrinkToFit="1"/>
    </xf>
    <xf numFmtId="0" fontId="2" fillId="0" borderId="50" xfId="0" applyFont="1" applyBorder="1" applyAlignment="1">
      <alignment horizontal="center" vertical="center" shrinkToFit="1"/>
    </xf>
    <xf numFmtId="0" fontId="2" fillId="0" borderId="51"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9" xfId="0" applyFont="1" applyBorder="1" applyAlignment="1">
      <alignment horizontal="right" vertical="center" shrinkToFit="1"/>
    </xf>
    <xf numFmtId="0" fontId="2" fillId="2" borderId="63" xfId="0" applyFont="1" applyFill="1" applyBorder="1" applyAlignment="1">
      <alignment vertical="center" shrinkToFit="1"/>
    </xf>
    <xf numFmtId="0" fontId="2" fillId="2" borderId="64" xfId="0" applyFont="1" applyFill="1" applyBorder="1" applyAlignment="1">
      <alignment vertical="center" shrinkToFit="1"/>
    </xf>
    <xf numFmtId="0" fontId="2" fillId="2" borderId="65" xfId="0" applyFont="1" applyFill="1" applyBorder="1" applyAlignment="1">
      <alignment vertical="center" shrinkToFit="1"/>
    </xf>
    <xf numFmtId="0" fontId="2" fillId="2" borderId="100" xfId="0" applyFont="1" applyFill="1" applyBorder="1" applyAlignment="1">
      <alignment vertical="center" shrinkToFit="1"/>
    </xf>
    <xf numFmtId="0" fontId="2" fillId="0" borderId="13" xfId="0" applyFont="1" applyBorder="1" applyAlignment="1">
      <alignment vertical="center" shrinkToFit="1"/>
    </xf>
    <xf numFmtId="0" fontId="2" fillId="0" borderId="45" xfId="0" applyFont="1" applyBorder="1" applyAlignment="1">
      <alignment vertical="center" shrinkToFit="1"/>
    </xf>
    <xf numFmtId="0" fontId="2" fillId="0" borderId="23" xfId="0" applyFont="1" applyBorder="1" applyAlignment="1">
      <alignment vertical="center" shrinkToFit="1"/>
    </xf>
    <xf numFmtId="0" fontId="2" fillId="0" borderId="46" xfId="0" applyFont="1" applyBorder="1" applyAlignment="1">
      <alignment vertical="center" shrinkToFit="1"/>
    </xf>
    <xf numFmtId="0" fontId="2" fillId="0" borderId="103" xfId="0" applyFont="1" applyBorder="1" applyAlignment="1">
      <alignment horizontal="center" vertical="center" shrinkToFit="1"/>
    </xf>
    <xf numFmtId="0" fontId="2" fillId="0" borderId="104" xfId="0" applyFont="1" applyBorder="1" applyAlignment="1">
      <alignment horizontal="center" vertical="center" shrinkToFi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0" borderId="79" xfId="0" applyFont="1" applyBorder="1" applyAlignment="1">
      <alignment vertical="center" shrinkToFit="1"/>
    </xf>
    <xf numFmtId="0" fontId="2" fillId="0" borderId="19" xfId="0" applyFont="1" applyBorder="1" applyAlignment="1">
      <alignment vertical="center" shrinkToFit="1"/>
    </xf>
    <xf numFmtId="0" fontId="2" fillId="0" borderId="80" xfId="0" applyFont="1" applyBorder="1" applyAlignment="1">
      <alignment vertical="center" shrinkToFit="1"/>
    </xf>
    <xf numFmtId="0" fontId="2" fillId="0" borderId="16" xfId="0" applyFont="1" applyBorder="1" applyAlignment="1">
      <alignment vertical="center" shrinkToFit="1"/>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34" xfId="0" applyFont="1" applyBorder="1" applyAlignment="1">
      <alignment horizontal="center" vertical="center" shrinkToFit="1"/>
    </xf>
    <xf numFmtId="0" fontId="2" fillId="0" borderId="92" xfId="0" applyFont="1" applyBorder="1" applyAlignment="1">
      <alignment horizontal="center" vertical="center" shrinkToFit="1"/>
    </xf>
    <xf numFmtId="0" fontId="2" fillId="0" borderId="15" xfId="0" applyFont="1" applyBorder="1" applyAlignment="1">
      <alignment vertical="center" shrinkToFit="1"/>
    </xf>
    <xf numFmtId="0" fontId="2" fillId="0" borderId="44" xfId="0" applyFont="1" applyBorder="1" applyAlignment="1">
      <alignment vertical="center" shrinkToFit="1"/>
    </xf>
    <xf numFmtId="0" fontId="2" fillId="0" borderId="81" xfId="0" applyFont="1" applyBorder="1" applyAlignment="1">
      <alignment vertical="center" shrinkToFit="1"/>
    </xf>
    <xf numFmtId="0" fontId="2" fillId="0" borderId="7" xfId="0" applyFont="1" applyBorder="1" applyAlignment="1">
      <alignment vertical="center" shrinkToFit="1"/>
    </xf>
    <xf numFmtId="0" fontId="4" fillId="0" borderId="0" xfId="0" applyFont="1" applyFill="1" applyBorder="1" applyAlignment="1">
      <alignment horizontal="left" vertical="top" wrapText="1"/>
    </xf>
    <xf numFmtId="0" fontId="4" fillId="0" borderId="0" xfId="0" applyFont="1" applyAlignment="1">
      <alignment vertical="center" wrapText="1"/>
    </xf>
    <xf numFmtId="0" fontId="4" fillId="0" borderId="0" xfId="0" applyFont="1" applyAlignment="1">
      <alignment vertical="center"/>
    </xf>
    <xf numFmtId="0" fontId="11" fillId="0" borderId="0" xfId="0" applyFont="1" applyAlignment="1">
      <alignment horizontal="center" vertical="center"/>
    </xf>
    <xf numFmtId="0" fontId="2" fillId="0" borderId="108" xfId="0" applyFont="1" applyBorder="1" applyAlignment="1">
      <alignment horizontal="center" vertical="center"/>
    </xf>
    <xf numFmtId="0" fontId="2" fillId="0" borderId="21" xfId="0" applyFont="1" applyBorder="1" applyAlignment="1">
      <alignment horizontal="center" vertical="center"/>
    </xf>
    <xf numFmtId="0" fontId="2" fillId="0" borderId="6" xfId="0" applyFont="1" applyBorder="1" applyAlignment="1">
      <alignment horizontal="center" vertical="center"/>
    </xf>
    <xf numFmtId="0" fontId="2" fillId="0" borderId="109" xfId="0" applyFont="1" applyBorder="1" applyAlignment="1">
      <alignment horizontal="center" vertical="center"/>
    </xf>
    <xf numFmtId="0" fontId="2" fillId="0" borderId="85"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0" xfId="0" applyFont="1" applyBorder="1" applyAlignment="1">
      <alignment horizontal="center" vertical="center"/>
    </xf>
    <xf numFmtId="0" fontId="2" fillId="0" borderId="72" xfId="0" applyFont="1" applyBorder="1" applyAlignment="1">
      <alignment horizontal="center" vertical="center"/>
    </xf>
    <xf numFmtId="0" fontId="2" fillId="0" borderId="77" xfId="0" applyFont="1" applyBorder="1" applyAlignment="1">
      <alignment horizontal="center" vertical="center"/>
    </xf>
    <xf numFmtId="0" fontId="2" fillId="0" borderId="8" xfId="0" applyFont="1" applyBorder="1" applyAlignment="1">
      <alignment horizontal="center" vertical="center"/>
    </xf>
    <xf numFmtId="0" fontId="2" fillId="0" borderId="84" xfId="0" applyFont="1" applyBorder="1" applyAlignment="1">
      <alignment horizontal="center" vertical="center"/>
    </xf>
    <xf numFmtId="0" fontId="2" fillId="0" borderId="86"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84" xfId="0" applyFont="1" applyBorder="1" applyAlignment="1">
      <alignment horizontal="center" vertical="center" wrapText="1"/>
    </xf>
    <xf numFmtId="0" fontId="10" fillId="0" borderId="0" xfId="0" applyFont="1" applyAlignment="1">
      <alignment horizontal="left" vertical="top" wrapText="1"/>
    </xf>
    <xf numFmtId="0" fontId="2" fillId="0" borderId="101" xfId="0" applyFont="1" applyBorder="1" applyAlignment="1">
      <alignment horizontal="center" vertical="center" wrapText="1"/>
    </xf>
    <xf numFmtId="0" fontId="2" fillId="0" borderId="102" xfId="0" applyFont="1" applyBorder="1" applyAlignment="1">
      <alignment horizontal="center" vertical="center" wrapText="1"/>
    </xf>
    <xf numFmtId="0" fontId="2" fillId="2" borderId="98" xfId="0" applyFont="1" applyFill="1" applyBorder="1" applyAlignment="1">
      <alignment horizontal="center" vertical="center"/>
    </xf>
    <xf numFmtId="0" fontId="2" fillId="2" borderId="99" xfId="0" applyFont="1" applyFill="1" applyBorder="1" applyAlignment="1">
      <alignment horizontal="center" vertical="center"/>
    </xf>
    <xf numFmtId="0" fontId="12" fillId="0" borderId="2"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92" xfId="0" applyFont="1" applyBorder="1" applyAlignment="1">
      <alignment horizontal="center" vertical="center" wrapText="1"/>
    </xf>
    <xf numFmtId="0" fontId="2" fillId="0" borderId="55" xfId="0" applyFont="1" applyBorder="1" applyAlignment="1">
      <alignment horizontal="center" vertical="center"/>
    </xf>
    <xf numFmtId="0" fontId="2" fillId="0" borderId="95" xfId="0" applyFont="1" applyBorder="1" applyAlignment="1">
      <alignment horizontal="center" vertical="center"/>
    </xf>
    <xf numFmtId="0" fontId="2" fillId="0" borderId="93" xfId="0" applyFont="1" applyBorder="1" applyAlignment="1">
      <alignment horizontal="center" vertical="center" wrapText="1"/>
    </xf>
    <xf numFmtId="0" fontId="2" fillId="0" borderId="94" xfId="0" applyFont="1" applyBorder="1" applyAlignment="1">
      <alignment horizontal="center" vertical="center"/>
    </xf>
    <xf numFmtId="0" fontId="2" fillId="0" borderId="94" xfId="0" applyFont="1" applyBorder="1" applyAlignment="1">
      <alignment horizontal="center" vertical="center" wrapText="1"/>
    </xf>
    <xf numFmtId="0" fontId="2" fillId="0" borderId="103" xfId="0" applyFont="1" applyBorder="1" applyAlignment="1">
      <alignment horizontal="center" vertical="center" wrapText="1"/>
    </xf>
    <xf numFmtId="0" fontId="2" fillId="0" borderId="104"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4" fillId="0" borderId="29"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4" fillId="0" borderId="6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xf>
    <xf numFmtId="0" fontId="4" fillId="0" borderId="2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0"/>
  <sheetViews>
    <sheetView tabSelected="1" view="pageBreakPreview" zoomScale="62" zoomScaleNormal="70" zoomScaleSheetLayoutView="62" workbookViewId="0">
      <selection activeCell="J25" sqref="J25"/>
    </sheetView>
  </sheetViews>
  <sheetFormatPr defaultColWidth="9" defaultRowHeight="13.5" x14ac:dyDescent="0.15"/>
  <cols>
    <col min="1" max="1" width="2.75" style="51" customWidth="1"/>
    <col min="2" max="2" width="7.5" style="51" customWidth="1"/>
    <col min="3" max="3" width="30.25" style="51" customWidth="1"/>
    <col min="4" max="31" width="11.5" style="51" customWidth="1"/>
    <col min="32" max="32" width="4.625" style="51" customWidth="1"/>
    <col min="33" max="33" width="6.875" style="51" customWidth="1"/>
    <col min="34" max="34" width="19.625" style="51" customWidth="1"/>
    <col min="35" max="35" width="25.5" style="51" customWidth="1"/>
    <col min="36" max="36" width="19.125" style="51" customWidth="1"/>
    <col min="37" max="37" width="22.75" style="51" customWidth="1"/>
    <col min="38" max="38" width="31.25" style="51" customWidth="1"/>
    <col min="39" max="39" width="47.375" style="51" customWidth="1"/>
    <col min="40" max="16384" width="9" style="51"/>
  </cols>
  <sheetData>
    <row r="1" spans="1:31" ht="51.75" customHeight="1" x14ac:dyDescent="0.15">
      <c r="B1" s="154" t="s">
        <v>90</v>
      </c>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row>
    <row r="2" spans="1:31" ht="13.5" customHeight="1" thickBot="1" x14ac:dyDescent="0.2">
      <c r="AE2" s="1"/>
    </row>
    <row r="3" spans="1:31" ht="49.5" customHeight="1" x14ac:dyDescent="0.15">
      <c r="B3" s="181" t="s">
        <v>0</v>
      </c>
      <c r="C3" s="182"/>
      <c r="D3" s="155" t="s">
        <v>1</v>
      </c>
      <c r="E3" s="156"/>
      <c r="F3" s="156"/>
      <c r="G3" s="156"/>
      <c r="H3" s="156"/>
      <c r="I3" s="156"/>
      <c r="J3" s="156"/>
      <c r="K3" s="156"/>
      <c r="L3" s="156"/>
      <c r="M3" s="157"/>
      <c r="N3" s="155" t="s">
        <v>2</v>
      </c>
      <c r="O3" s="156"/>
      <c r="P3" s="156"/>
      <c r="Q3" s="156"/>
      <c r="R3" s="156"/>
      <c r="S3" s="156"/>
      <c r="T3" s="156"/>
      <c r="U3" s="156"/>
      <c r="V3" s="156"/>
      <c r="W3" s="156"/>
      <c r="X3" s="156"/>
      <c r="Y3" s="156"/>
      <c r="Z3" s="156"/>
      <c r="AA3" s="157"/>
      <c r="AB3" s="155"/>
      <c r="AC3" s="158"/>
      <c r="AD3" s="156"/>
      <c r="AE3" s="157"/>
    </row>
    <row r="4" spans="1:31" ht="28.5" customHeight="1" x14ac:dyDescent="0.15">
      <c r="B4" s="161"/>
      <c r="C4" s="174"/>
      <c r="D4" s="159" t="s">
        <v>6</v>
      </c>
      <c r="E4" s="160"/>
      <c r="F4" s="165" t="s">
        <v>16</v>
      </c>
      <c r="G4" s="160"/>
      <c r="H4" s="165" t="s">
        <v>17</v>
      </c>
      <c r="I4" s="160"/>
      <c r="J4" s="165" t="s">
        <v>20</v>
      </c>
      <c r="K4" s="160"/>
      <c r="L4" s="168" t="s">
        <v>11</v>
      </c>
      <c r="M4" s="144"/>
      <c r="N4" s="159" t="s">
        <v>7</v>
      </c>
      <c r="O4" s="160"/>
      <c r="P4" s="165" t="s">
        <v>85</v>
      </c>
      <c r="Q4" s="160"/>
      <c r="R4" s="165" t="s">
        <v>86</v>
      </c>
      <c r="S4" s="160"/>
      <c r="T4" s="165" t="s">
        <v>8</v>
      </c>
      <c r="U4" s="160"/>
      <c r="V4" s="165" t="s">
        <v>18</v>
      </c>
      <c r="W4" s="160"/>
      <c r="X4" s="165" t="s">
        <v>19</v>
      </c>
      <c r="Y4" s="160"/>
      <c r="Z4" s="168" t="s">
        <v>13</v>
      </c>
      <c r="AA4" s="144"/>
      <c r="AB4" s="161" t="s">
        <v>15</v>
      </c>
      <c r="AC4" s="162"/>
      <c r="AD4" s="165" t="s">
        <v>3</v>
      </c>
      <c r="AE4" s="173"/>
    </row>
    <row r="5" spans="1:31" ht="13.5" customHeight="1" x14ac:dyDescent="0.15">
      <c r="B5" s="161"/>
      <c r="C5" s="174"/>
      <c r="D5" s="161"/>
      <c r="E5" s="162"/>
      <c r="F5" s="166"/>
      <c r="G5" s="162"/>
      <c r="H5" s="166"/>
      <c r="I5" s="162"/>
      <c r="J5" s="166"/>
      <c r="K5" s="162"/>
      <c r="L5" s="169"/>
      <c r="M5" s="170"/>
      <c r="N5" s="161"/>
      <c r="O5" s="162"/>
      <c r="P5" s="166"/>
      <c r="Q5" s="162"/>
      <c r="R5" s="166"/>
      <c r="S5" s="162"/>
      <c r="T5" s="166"/>
      <c r="U5" s="162"/>
      <c r="V5" s="166"/>
      <c r="W5" s="162"/>
      <c r="X5" s="166"/>
      <c r="Y5" s="162"/>
      <c r="Z5" s="169"/>
      <c r="AA5" s="170"/>
      <c r="AB5" s="161"/>
      <c r="AC5" s="162"/>
      <c r="AD5" s="166"/>
      <c r="AE5" s="174"/>
    </row>
    <row r="6" spans="1:31" ht="36" customHeight="1" x14ac:dyDescent="0.15">
      <c r="B6" s="161"/>
      <c r="C6" s="174"/>
      <c r="D6" s="163"/>
      <c r="E6" s="164"/>
      <c r="F6" s="167"/>
      <c r="G6" s="164"/>
      <c r="H6" s="167"/>
      <c r="I6" s="164"/>
      <c r="J6" s="167"/>
      <c r="K6" s="164"/>
      <c r="L6" s="171"/>
      <c r="M6" s="172"/>
      <c r="N6" s="163"/>
      <c r="O6" s="164"/>
      <c r="P6" s="167"/>
      <c r="Q6" s="164"/>
      <c r="R6" s="167"/>
      <c r="S6" s="164"/>
      <c r="T6" s="167"/>
      <c r="U6" s="164"/>
      <c r="V6" s="167"/>
      <c r="W6" s="164"/>
      <c r="X6" s="167"/>
      <c r="Y6" s="164"/>
      <c r="Z6" s="171"/>
      <c r="AA6" s="172"/>
      <c r="AB6" s="163"/>
      <c r="AC6" s="164"/>
      <c r="AD6" s="167"/>
      <c r="AE6" s="175"/>
    </row>
    <row r="7" spans="1:31" ht="35.25" thickBot="1" x14ac:dyDescent="0.2">
      <c r="B7" s="183"/>
      <c r="C7" s="184"/>
      <c r="D7" s="86" t="s">
        <v>10</v>
      </c>
      <c r="E7" s="87" t="s">
        <v>12</v>
      </c>
      <c r="F7" s="88" t="s">
        <v>10</v>
      </c>
      <c r="G7" s="87" t="s">
        <v>12</v>
      </c>
      <c r="H7" s="88" t="s">
        <v>10</v>
      </c>
      <c r="I7" s="87" t="s">
        <v>12</v>
      </c>
      <c r="J7" s="88" t="s">
        <v>10</v>
      </c>
      <c r="K7" s="87" t="s">
        <v>12</v>
      </c>
      <c r="L7" s="88" t="s">
        <v>10</v>
      </c>
      <c r="M7" s="89" t="s">
        <v>12</v>
      </c>
      <c r="N7" s="90" t="s">
        <v>10</v>
      </c>
      <c r="O7" s="87" t="s">
        <v>12</v>
      </c>
      <c r="P7" s="88" t="s">
        <v>10</v>
      </c>
      <c r="Q7" s="87" t="s">
        <v>12</v>
      </c>
      <c r="R7" s="88" t="s">
        <v>10</v>
      </c>
      <c r="S7" s="87" t="s">
        <v>12</v>
      </c>
      <c r="T7" s="88" t="s">
        <v>10</v>
      </c>
      <c r="U7" s="87" t="s">
        <v>12</v>
      </c>
      <c r="V7" s="88" t="s">
        <v>10</v>
      </c>
      <c r="W7" s="87" t="s">
        <v>12</v>
      </c>
      <c r="X7" s="88" t="s">
        <v>10</v>
      </c>
      <c r="Y7" s="87" t="s">
        <v>12</v>
      </c>
      <c r="Z7" s="88" t="s">
        <v>10</v>
      </c>
      <c r="AA7" s="91" t="s">
        <v>12</v>
      </c>
      <c r="AB7" s="86" t="s">
        <v>10</v>
      </c>
      <c r="AC7" s="87" t="s">
        <v>12</v>
      </c>
      <c r="AD7" s="88" t="s">
        <v>10</v>
      </c>
      <c r="AE7" s="89" t="s">
        <v>12</v>
      </c>
    </row>
    <row r="8" spans="1:31" ht="36" customHeight="1" x14ac:dyDescent="0.15">
      <c r="A8" s="83">
        <v>1</v>
      </c>
      <c r="B8" s="185" t="s">
        <v>77</v>
      </c>
      <c r="C8" s="186"/>
      <c r="D8" s="92"/>
      <c r="E8" s="93"/>
      <c r="F8" s="93"/>
      <c r="G8" s="93"/>
      <c r="H8" s="93"/>
      <c r="I8" s="93"/>
      <c r="J8" s="93"/>
      <c r="K8" s="93"/>
      <c r="L8" s="93">
        <f>D8+F8+H8+J8</f>
        <v>0</v>
      </c>
      <c r="M8" s="94">
        <f>E8+G8+I8+K8</f>
        <v>0</v>
      </c>
      <c r="N8" s="95"/>
      <c r="O8" s="93"/>
      <c r="P8" s="93"/>
      <c r="Q8" s="93"/>
      <c r="R8" s="93"/>
      <c r="S8" s="93"/>
      <c r="T8" s="93"/>
      <c r="U8" s="93"/>
      <c r="V8" s="93"/>
      <c r="W8" s="93"/>
      <c r="X8" s="93"/>
      <c r="Y8" s="93"/>
      <c r="Z8" s="93">
        <f t="shared" ref="Z8:AA14" si="0">N8+P8+R8+T8+V8+X8</f>
        <v>0</v>
      </c>
      <c r="AA8" s="96">
        <f t="shared" si="0"/>
        <v>0</v>
      </c>
      <c r="AB8" s="92">
        <f t="shared" ref="AB8:AC15" si="1">L8+Z8</f>
        <v>0</v>
      </c>
      <c r="AC8" s="93">
        <f t="shared" si="1"/>
        <v>0</v>
      </c>
      <c r="AD8" s="93"/>
      <c r="AE8" s="94"/>
    </row>
    <row r="9" spans="1:31" ht="36" customHeight="1" x14ac:dyDescent="0.15">
      <c r="A9" s="83">
        <v>2</v>
      </c>
      <c r="B9" s="187" t="s">
        <v>76</v>
      </c>
      <c r="C9" s="188"/>
      <c r="D9" s="97"/>
      <c r="E9" s="98"/>
      <c r="F9" s="98">
        <v>1</v>
      </c>
      <c r="G9" s="98">
        <v>74250</v>
      </c>
      <c r="H9" s="98"/>
      <c r="I9" s="98"/>
      <c r="J9" s="98"/>
      <c r="K9" s="98"/>
      <c r="L9" s="98">
        <f t="shared" ref="L9:M12" si="2">D9+F9+H9+J9</f>
        <v>1</v>
      </c>
      <c r="M9" s="99">
        <f t="shared" si="2"/>
        <v>74250</v>
      </c>
      <c r="N9" s="100">
        <v>3</v>
      </c>
      <c r="O9" s="98">
        <v>54100</v>
      </c>
      <c r="P9" s="98">
        <v>2</v>
      </c>
      <c r="Q9" s="98">
        <v>11850</v>
      </c>
      <c r="R9" s="98">
        <v>2</v>
      </c>
      <c r="S9" s="98">
        <v>1468467</v>
      </c>
      <c r="T9" s="98"/>
      <c r="U9" s="98"/>
      <c r="V9" s="98"/>
      <c r="W9" s="98"/>
      <c r="X9" s="98"/>
      <c r="Y9" s="98"/>
      <c r="Z9" s="98">
        <f t="shared" si="0"/>
        <v>7</v>
      </c>
      <c r="AA9" s="101">
        <f t="shared" si="0"/>
        <v>1534417</v>
      </c>
      <c r="AB9" s="97">
        <f t="shared" si="1"/>
        <v>8</v>
      </c>
      <c r="AC9" s="98">
        <f t="shared" si="1"/>
        <v>1608667</v>
      </c>
      <c r="AD9" s="98">
        <v>3</v>
      </c>
      <c r="AE9" s="99">
        <v>1478967</v>
      </c>
    </row>
    <row r="10" spans="1:31" ht="36" customHeight="1" x14ac:dyDescent="0.15">
      <c r="A10" s="83">
        <v>3</v>
      </c>
      <c r="B10" s="187" t="s">
        <v>75</v>
      </c>
      <c r="C10" s="188"/>
      <c r="D10" s="97"/>
      <c r="E10" s="98"/>
      <c r="F10" s="98"/>
      <c r="G10" s="98"/>
      <c r="H10" s="98"/>
      <c r="I10" s="98"/>
      <c r="J10" s="98"/>
      <c r="K10" s="98"/>
      <c r="L10" s="98">
        <f t="shared" si="2"/>
        <v>0</v>
      </c>
      <c r="M10" s="99">
        <f t="shared" si="2"/>
        <v>0</v>
      </c>
      <c r="N10" s="100"/>
      <c r="O10" s="98"/>
      <c r="P10" s="98"/>
      <c r="Q10" s="98"/>
      <c r="R10" s="98"/>
      <c r="S10" s="98"/>
      <c r="T10" s="98"/>
      <c r="U10" s="98"/>
      <c r="V10" s="98"/>
      <c r="W10" s="98"/>
      <c r="X10" s="98"/>
      <c r="Y10" s="98"/>
      <c r="Z10" s="98">
        <f t="shared" si="0"/>
        <v>0</v>
      </c>
      <c r="AA10" s="101">
        <f t="shared" si="0"/>
        <v>0</v>
      </c>
      <c r="AB10" s="97">
        <f t="shared" si="1"/>
        <v>0</v>
      </c>
      <c r="AC10" s="98">
        <f t="shared" si="1"/>
        <v>0</v>
      </c>
      <c r="AD10" s="98"/>
      <c r="AE10" s="99"/>
    </row>
    <row r="11" spans="1:31" ht="36" customHeight="1" x14ac:dyDescent="0.15">
      <c r="A11" s="83">
        <v>4</v>
      </c>
      <c r="B11" s="187" t="s">
        <v>74</v>
      </c>
      <c r="C11" s="188"/>
      <c r="D11" s="97"/>
      <c r="E11" s="98"/>
      <c r="F11" s="98"/>
      <c r="G11" s="98"/>
      <c r="H11" s="98"/>
      <c r="I11" s="98"/>
      <c r="J11" s="98"/>
      <c r="K11" s="98"/>
      <c r="L11" s="98">
        <f t="shared" si="2"/>
        <v>0</v>
      </c>
      <c r="M11" s="99">
        <f t="shared" si="2"/>
        <v>0</v>
      </c>
      <c r="N11" s="100"/>
      <c r="O11" s="98"/>
      <c r="P11" s="98"/>
      <c r="Q11" s="98"/>
      <c r="R11" s="98"/>
      <c r="S11" s="98"/>
      <c r="T11" s="98"/>
      <c r="U11" s="98"/>
      <c r="V11" s="98"/>
      <c r="W11" s="98"/>
      <c r="X11" s="98"/>
      <c r="Y11" s="98"/>
      <c r="Z11" s="98">
        <f t="shared" si="0"/>
        <v>0</v>
      </c>
      <c r="AA11" s="101">
        <f t="shared" si="0"/>
        <v>0</v>
      </c>
      <c r="AB11" s="97">
        <f t="shared" si="1"/>
        <v>0</v>
      </c>
      <c r="AC11" s="98">
        <f t="shared" si="1"/>
        <v>0</v>
      </c>
      <c r="AD11" s="98"/>
      <c r="AE11" s="99"/>
    </row>
    <row r="12" spans="1:31" ht="36" customHeight="1" x14ac:dyDescent="0.15">
      <c r="A12" s="83">
        <v>5</v>
      </c>
      <c r="B12" s="187" t="s">
        <v>73</v>
      </c>
      <c r="C12" s="188"/>
      <c r="D12" s="97"/>
      <c r="E12" s="98"/>
      <c r="F12" s="98"/>
      <c r="G12" s="98"/>
      <c r="H12" s="98"/>
      <c r="I12" s="98"/>
      <c r="J12" s="98"/>
      <c r="K12" s="98"/>
      <c r="L12" s="98">
        <f t="shared" si="2"/>
        <v>0</v>
      </c>
      <c r="M12" s="99">
        <f t="shared" si="2"/>
        <v>0</v>
      </c>
      <c r="N12" s="100"/>
      <c r="O12" s="98"/>
      <c r="P12" s="98"/>
      <c r="Q12" s="98"/>
      <c r="R12" s="98"/>
      <c r="S12" s="98"/>
      <c r="T12" s="98"/>
      <c r="U12" s="98"/>
      <c r="V12" s="98"/>
      <c r="W12" s="98"/>
      <c r="X12" s="98"/>
      <c r="Y12" s="98"/>
      <c r="Z12" s="98">
        <f t="shared" si="0"/>
        <v>0</v>
      </c>
      <c r="AA12" s="101">
        <f t="shared" si="0"/>
        <v>0</v>
      </c>
      <c r="AB12" s="97">
        <f t="shared" si="1"/>
        <v>0</v>
      </c>
      <c r="AC12" s="98">
        <f t="shared" si="1"/>
        <v>0</v>
      </c>
      <c r="AD12" s="98"/>
      <c r="AE12" s="99"/>
    </row>
    <row r="13" spans="1:31" ht="36" customHeight="1" x14ac:dyDescent="0.15">
      <c r="A13" s="83">
        <v>6</v>
      </c>
      <c r="B13" s="187" t="s">
        <v>72</v>
      </c>
      <c r="C13" s="188"/>
      <c r="D13" s="97"/>
      <c r="E13" s="98"/>
      <c r="F13" s="98"/>
      <c r="G13" s="98"/>
      <c r="H13" s="98"/>
      <c r="I13" s="98"/>
      <c r="J13" s="98"/>
      <c r="K13" s="98"/>
      <c r="L13" s="98">
        <f>D13+F13+H13+J13</f>
        <v>0</v>
      </c>
      <c r="M13" s="99">
        <f>E13+G13+I13+K13</f>
        <v>0</v>
      </c>
      <c r="N13" s="100"/>
      <c r="O13" s="98"/>
      <c r="P13" s="98"/>
      <c r="Q13" s="98"/>
      <c r="R13" s="98"/>
      <c r="S13" s="98"/>
      <c r="T13" s="98"/>
      <c r="U13" s="98"/>
      <c r="V13" s="98"/>
      <c r="W13" s="98"/>
      <c r="X13" s="98"/>
      <c r="Y13" s="98"/>
      <c r="Z13" s="98">
        <f t="shared" si="0"/>
        <v>0</v>
      </c>
      <c r="AA13" s="101">
        <f t="shared" si="0"/>
        <v>0</v>
      </c>
      <c r="AB13" s="97">
        <f t="shared" si="1"/>
        <v>0</v>
      </c>
      <c r="AC13" s="98">
        <f t="shared" si="1"/>
        <v>0</v>
      </c>
      <c r="AD13" s="98"/>
      <c r="AE13" s="99"/>
    </row>
    <row r="14" spans="1:31" ht="36" customHeight="1" x14ac:dyDescent="0.15">
      <c r="A14" s="83">
        <v>7</v>
      </c>
      <c r="B14" s="177" t="s">
        <v>71</v>
      </c>
      <c r="C14" s="178"/>
      <c r="D14" s="102"/>
      <c r="E14" s="103"/>
      <c r="F14" s="103"/>
      <c r="G14" s="103"/>
      <c r="H14" s="103"/>
      <c r="I14" s="103"/>
      <c r="J14" s="103"/>
      <c r="K14" s="103"/>
      <c r="L14" s="103">
        <f>D14+F14+H14+J14</f>
        <v>0</v>
      </c>
      <c r="M14" s="104">
        <f>E14+G14+I14+K14</f>
        <v>0</v>
      </c>
      <c r="N14" s="105"/>
      <c r="O14" s="103"/>
      <c r="P14" s="103"/>
      <c r="Q14" s="103"/>
      <c r="R14" s="103"/>
      <c r="S14" s="103"/>
      <c r="T14" s="103"/>
      <c r="U14" s="103"/>
      <c r="V14" s="103"/>
      <c r="W14" s="103"/>
      <c r="X14" s="103"/>
      <c r="Y14" s="103"/>
      <c r="Z14" s="103">
        <f t="shared" si="0"/>
        <v>0</v>
      </c>
      <c r="AA14" s="106">
        <f t="shared" si="0"/>
        <v>0</v>
      </c>
      <c r="AB14" s="102">
        <f t="shared" si="1"/>
        <v>0</v>
      </c>
      <c r="AC14" s="103">
        <f t="shared" si="1"/>
        <v>0</v>
      </c>
      <c r="AD14" s="103"/>
      <c r="AE14" s="104"/>
    </row>
    <row r="15" spans="1:31" ht="36" customHeight="1" x14ac:dyDescent="0.15">
      <c r="A15" s="83"/>
      <c r="B15" s="194" t="s">
        <v>4</v>
      </c>
      <c r="C15" s="195"/>
      <c r="D15" s="107">
        <f t="shared" ref="D15:AA15" si="3">SUM(D8:D14)</f>
        <v>0</v>
      </c>
      <c r="E15" s="108">
        <f t="shared" si="3"/>
        <v>0</v>
      </c>
      <c r="F15" s="108">
        <f t="shared" si="3"/>
        <v>1</v>
      </c>
      <c r="G15" s="108">
        <f t="shared" si="3"/>
        <v>74250</v>
      </c>
      <c r="H15" s="108">
        <f t="shared" si="3"/>
        <v>0</v>
      </c>
      <c r="I15" s="108">
        <f t="shared" si="3"/>
        <v>0</v>
      </c>
      <c r="J15" s="108">
        <f t="shared" si="3"/>
        <v>0</v>
      </c>
      <c r="K15" s="108">
        <f t="shared" si="3"/>
        <v>0</v>
      </c>
      <c r="L15" s="108">
        <f t="shared" si="3"/>
        <v>1</v>
      </c>
      <c r="M15" s="109">
        <f t="shared" si="3"/>
        <v>74250</v>
      </c>
      <c r="N15" s="110">
        <f t="shared" si="3"/>
        <v>3</v>
      </c>
      <c r="O15" s="108">
        <f t="shared" si="3"/>
        <v>54100</v>
      </c>
      <c r="P15" s="108">
        <f t="shared" si="3"/>
        <v>2</v>
      </c>
      <c r="Q15" s="108">
        <f t="shared" si="3"/>
        <v>11850</v>
      </c>
      <c r="R15" s="108">
        <f t="shared" si="3"/>
        <v>2</v>
      </c>
      <c r="S15" s="108">
        <f t="shared" si="3"/>
        <v>1468467</v>
      </c>
      <c r="T15" s="108">
        <f t="shared" si="3"/>
        <v>0</v>
      </c>
      <c r="U15" s="108">
        <f t="shared" si="3"/>
        <v>0</v>
      </c>
      <c r="V15" s="108">
        <f t="shared" si="3"/>
        <v>0</v>
      </c>
      <c r="W15" s="108">
        <f t="shared" si="3"/>
        <v>0</v>
      </c>
      <c r="X15" s="108">
        <f t="shared" si="3"/>
        <v>0</v>
      </c>
      <c r="Y15" s="108">
        <f t="shared" si="3"/>
        <v>0</v>
      </c>
      <c r="Z15" s="108">
        <f t="shared" si="3"/>
        <v>7</v>
      </c>
      <c r="AA15" s="111">
        <f t="shared" si="3"/>
        <v>1534417</v>
      </c>
      <c r="AB15" s="107">
        <f t="shared" si="1"/>
        <v>8</v>
      </c>
      <c r="AC15" s="108">
        <f>M15+AA15</f>
        <v>1608667</v>
      </c>
      <c r="AD15" s="108">
        <f>SUM(AD8:AD14)</f>
        <v>3</v>
      </c>
      <c r="AE15" s="112">
        <f>SUM(AE8:AE14)</f>
        <v>1478967</v>
      </c>
    </row>
    <row r="16" spans="1:31" ht="21.75" customHeight="1" x14ac:dyDescent="0.15">
      <c r="A16" s="83">
        <v>8</v>
      </c>
      <c r="B16" s="159" t="s">
        <v>88</v>
      </c>
      <c r="C16" s="144"/>
      <c r="D16" s="147"/>
      <c r="E16" s="131"/>
      <c r="F16" s="131"/>
      <c r="G16" s="131"/>
      <c r="H16" s="131"/>
      <c r="I16" s="131"/>
      <c r="J16" s="131"/>
      <c r="K16" s="131"/>
      <c r="L16" s="131">
        <f>D16+F16+H16+J16</f>
        <v>0</v>
      </c>
      <c r="M16" s="133">
        <f t="shared" ref="M16" si="4">E16+G16+I16+K16</f>
        <v>0</v>
      </c>
      <c r="N16" s="147"/>
      <c r="O16" s="131"/>
      <c r="P16" s="131"/>
      <c r="Q16" s="131"/>
      <c r="R16" s="131"/>
      <c r="S16" s="131"/>
      <c r="T16" s="131"/>
      <c r="U16" s="131"/>
      <c r="V16" s="131"/>
      <c r="W16" s="131"/>
      <c r="X16" s="131"/>
      <c r="Y16" s="131"/>
      <c r="Z16" s="131">
        <f t="shared" ref="Z16" si="5">N16+P16+R16+T16+V16+X16</f>
        <v>0</v>
      </c>
      <c r="AA16" s="133">
        <f t="shared" ref="AA16" si="6">O16+Q16+S16+U16+W16+Y16</f>
        <v>0</v>
      </c>
      <c r="AB16" s="147">
        <f>L16+Z16</f>
        <v>0</v>
      </c>
      <c r="AC16" s="131">
        <f>M16+AA16</f>
        <v>0</v>
      </c>
      <c r="AD16" s="131"/>
      <c r="AE16" s="133"/>
    </row>
    <row r="17" spans="1:31" ht="39.75" customHeight="1" x14ac:dyDescent="0.15">
      <c r="A17" s="83">
        <v>9</v>
      </c>
      <c r="B17" s="189"/>
      <c r="C17" s="190"/>
      <c r="D17" s="148"/>
      <c r="E17" s="132"/>
      <c r="F17" s="132"/>
      <c r="G17" s="132"/>
      <c r="H17" s="132"/>
      <c r="I17" s="132"/>
      <c r="J17" s="132"/>
      <c r="K17" s="132"/>
      <c r="L17" s="132"/>
      <c r="M17" s="134"/>
      <c r="N17" s="148"/>
      <c r="O17" s="132"/>
      <c r="P17" s="132"/>
      <c r="Q17" s="132"/>
      <c r="R17" s="132"/>
      <c r="S17" s="132"/>
      <c r="T17" s="132"/>
      <c r="U17" s="132"/>
      <c r="V17" s="132"/>
      <c r="W17" s="132"/>
      <c r="X17" s="132"/>
      <c r="Y17" s="132"/>
      <c r="Z17" s="132"/>
      <c r="AA17" s="134"/>
      <c r="AB17" s="148"/>
      <c r="AC17" s="132"/>
      <c r="AD17" s="132"/>
      <c r="AE17" s="134"/>
    </row>
    <row r="18" spans="1:31" ht="21.75" customHeight="1" x14ac:dyDescent="0.15">
      <c r="A18" s="83">
        <v>10</v>
      </c>
      <c r="B18" s="191" t="s">
        <v>87</v>
      </c>
      <c r="C18" s="192"/>
      <c r="D18" s="139"/>
      <c r="E18" s="141"/>
      <c r="F18" s="141"/>
      <c r="G18" s="141"/>
      <c r="H18" s="141"/>
      <c r="I18" s="141"/>
      <c r="J18" s="141"/>
      <c r="K18" s="141"/>
      <c r="L18" s="141">
        <f>D18+F18+H18+J18</f>
        <v>0</v>
      </c>
      <c r="M18" s="149">
        <f t="shared" ref="M18" si="7">E18+G18+I18+K18</f>
        <v>0</v>
      </c>
      <c r="N18" s="139"/>
      <c r="O18" s="141"/>
      <c r="P18" s="141"/>
      <c r="Q18" s="141"/>
      <c r="R18" s="141"/>
      <c r="S18" s="141"/>
      <c r="T18" s="141"/>
      <c r="U18" s="141"/>
      <c r="V18" s="141"/>
      <c r="W18" s="141"/>
      <c r="X18" s="141"/>
      <c r="Y18" s="141"/>
      <c r="Z18" s="141">
        <f t="shared" ref="Z18" si="8">N18+P18+R18+T18+V18+X18</f>
        <v>0</v>
      </c>
      <c r="AA18" s="149">
        <f t="shared" ref="AA18" si="9">O18+Q18+S18+U18+W18+Y18</f>
        <v>0</v>
      </c>
      <c r="AB18" s="139">
        <f t="shared" ref="AB18" si="10">L18+Z18</f>
        <v>0</v>
      </c>
      <c r="AC18" s="141">
        <f>M18+AA18</f>
        <v>0</v>
      </c>
      <c r="AD18" s="141"/>
      <c r="AE18" s="149"/>
    </row>
    <row r="19" spans="1:31" ht="48" customHeight="1" x14ac:dyDescent="0.15">
      <c r="A19" s="83">
        <v>11</v>
      </c>
      <c r="B19" s="189"/>
      <c r="C19" s="190"/>
      <c r="D19" s="148"/>
      <c r="E19" s="132"/>
      <c r="F19" s="132"/>
      <c r="G19" s="132"/>
      <c r="H19" s="132"/>
      <c r="I19" s="132"/>
      <c r="J19" s="132"/>
      <c r="K19" s="132"/>
      <c r="L19" s="132"/>
      <c r="M19" s="134"/>
      <c r="N19" s="148"/>
      <c r="O19" s="132"/>
      <c r="P19" s="132"/>
      <c r="Q19" s="132"/>
      <c r="R19" s="132"/>
      <c r="S19" s="132"/>
      <c r="T19" s="132"/>
      <c r="U19" s="132"/>
      <c r="V19" s="132"/>
      <c r="W19" s="132"/>
      <c r="X19" s="132"/>
      <c r="Y19" s="132"/>
      <c r="Z19" s="132"/>
      <c r="AA19" s="134"/>
      <c r="AB19" s="148"/>
      <c r="AC19" s="132"/>
      <c r="AD19" s="132"/>
      <c r="AE19" s="134"/>
    </row>
    <row r="20" spans="1:31" ht="21.75" customHeight="1" x14ac:dyDescent="0.15">
      <c r="A20" s="83">
        <v>12</v>
      </c>
      <c r="B20" s="191" t="s">
        <v>84</v>
      </c>
      <c r="C20" s="193"/>
      <c r="D20" s="139"/>
      <c r="E20" s="141"/>
      <c r="F20" s="141"/>
      <c r="G20" s="141"/>
      <c r="H20" s="141"/>
      <c r="I20" s="141"/>
      <c r="J20" s="141"/>
      <c r="K20" s="141"/>
      <c r="L20" s="141">
        <f>D20+F20+H20+J20</f>
        <v>0</v>
      </c>
      <c r="M20" s="149">
        <f t="shared" ref="M20" si="11">E20+G20+I20+K20</f>
        <v>0</v>
      </c>
      <c r="N20" s="139"/>
      <c r="O20" s="141"/>
      <c r="P20" s="141"/>
      <c r="Q20" s="141"/>
      <c r="R20" s="141"/>
      <c r="S20" s="141"/>
      <c r="T20" s="141"/>
      <c r="U20" s="141"/>
      <c r="V20" s="141"/>
      <c r="W20" s="141"/>
      <c r="X20" s="141"/>
      <c r="Y20" s="141"/>
      <c r="Z20" s="141">
        <f t="shared" ref="Z20:AA20" si="12">N20+P20+R20+T20+V20+X20</f>
        <v>0</v>
      </c>
      <c r="AA20" s="149">
        <f t="shared" si="12"/>
        <v>0</v>
      </c>
      <c r="AB20" s="139">
        <f t="shared" ref="AB20" si="13">L20+Z20</f>
        <v>0</v>
      </c>
      <c r="AC20" s="141">
        <f>M20+AA20</f>
        <v>0</v>
      </c>
      <c r="AD20" s="141"/>
      <c r="AE20" s="149"/>
    </row>
    <row r="21" spans="1:31" ht="31.5" customHeight="1" x14ac:dyDescent="0.15">
      <c r="A21" s="83">
        <v>13</v>
      </c>
      <c r="B21" s="163"/>
      <c r="C21" s="175"/>
      <c r="D21" s="140"/>
      <c r="E21" s="142"/>
      <c r="F21" s="142"/>
      <c r="G21" s="142"/>
      <c r="H21" s="142"/>
      <c r="I21" s="142"/>
      <c r="J21" s="142"/>
      <c r="K21" s="142"/>
      <c r="L21" s="142"/>
      <c r="M21" s="150"/>
      <c r="N21" s="140"/>
      <c r="O21" s="142"/>
      <c r="P21" s="142"/>
      <c r="Q21" s="142"/>
      <c r="R21" s="142"/>
      <c r="S21" s="142"/>
      <c r="T21" s="142"/>
      <c r="U21" s="142"/>
      <c r="V21" s="142"/>
      <c r="W21" s="142"/>
      <c r="X21" s="142"/>
      <c r="Y21" s="142"/>
      <c r="Z21" s="142"/>
      <c r="AA21" s="150"/>
      <c r="AB21" s="140"/>
      <c r="AC21" s="142"/>
      <c r="AD21" s="142"/>
      <c r="AE21" s="150"/>
    </row>
    <row r="22" spans="1:31" ht="31.5" customHeight="1" x14ac:dyDescent="0.15">
      <c r="A22" s="83"/>
      <c r="B22" s="135" t="s">
        <v>5</v>
      </c>
      <c r="C22" s="136"/>
      <c r="D22" s="107">
        <f>SUM(D16:D21)</f>
        <v>0</v>
      </c>
      <c r="E22" s="108">
        <f>SUM(E16:E21)</f>
        <v>0</v>
      </c>
      <c r="F22" s="108">
        <f t="shared" ref="F22:L22" si="14">SUM(F16:F21)</f>
        <v>0</v>
      </c>
      <c r="G22" s="108">
        <f t="shared" si="14"/>
        <v>0</v>
      </c>
      <c r="H22" s="108">
        <f t="shared" si="14"/>
        <v>0</v>
      </c>
      <c r="I22" s="108">
        <f t="shared" si="14"/>
        <v>0</v>
      </c>
      <c r="J22" s="108">
        <f>SUM(J16:J21)</f>
        <v>0</v>
      </c>
      <c r="K22" s="108">
        <f t="shared" si="14"/>
        <v>0</v>
      </c>
      <c r="L22" s="108">
        <f t="shared" si="14"/>
        <v>0</v>
      </c>
      <c r="M22" s="112">
        <f>SUM(M16:M21)</f>
        <v>0</v>
      </c>
      <c r="N22" s="110">
        <f>SUM(N16:N21)</f>
        <v>0</v>
      </c>
      <c r="O22" s="108">
        <f>SUM(O16:O21)</f>
        <v>0</v>
      </c>
      <c r="P22" s="108">
        <f t="shared" ref="P22:Y22" si="15">SUM(P16:P21)</f>
        <v>0</v>
      </c>
      <c r="Q22" s="108">
        <f t="shared" si="15"/>
        <v>0</v>
      </c>
      <c r="R22" s="108">
        <f t="shared" si="15"/>
        <v>0</v>
      </c>
      <c r="S22" s="108">
        <f t="shared" si="15"/>
        <v>0</v>
      </c>
      <c r="T22" s="108">
        <f t="shared" si="15"/>
        <v>0</v>
      </c>
      <c r="U22" s="108">
        <f t="shared" si="15"/>
        <v>0</v>
      </c>
      <c r="V22" s="108">
        <f t="shared" si="15"/>
        <v>0</v>
      </c>
      <c r="W22" s="108">
        <f t="shared" si="15"/>
        <v>0</v>
      </c>
      <c r="X22" s="108">
        <f t="shared" si="15"/>
        <v>0</v>
      </c>
      <c r="Y22" s="108">
        <f t="shared" si="15"/>
        <v>0</v>
      </c>
      <c r="Z22" s="108">
        <f t="shared" ref="Z22:AE22" si="16">SUM(Z16:Z21)</f>
        <v>0</v>
      </c>
      <c r="AA22" s="111">
        <f t="shared" si="16"/>
        <v>0</v>
      </c>
      <c r="AB22" s="107">
        <f t="shared" si="16"/>
        <v>0</v>
      </c>
      <c r="AC22" s="108">
        <f t="shared" si="16"/>
        <v>0</v>
      </c>
      <c r="AD22" s="108">
        <f t="shared" si="16"/>
        <v>0</v>
      </c>
      <c r="AE22" s="112">
        <f t="shared" si="16"/>
        <v>0</v>
      </c>
    </row>
    <row r="23" spans="1:31" ht="36" customHeight="1" x14ac:dyDescent="0.15">
      <c r="A23" s="83">
        <v>14</v>
      </c>
      <c r="B23" s="143" t="s">
        <v>78</v>
      </c>
      <c r="C23" s="144"/>
      <c r="D23" s="113"/>
      <c r="E23" s="114"/>
      <c r="F23" s="114"/>
      <c r="G23" s="114"/>
      <c r="H23" s="114"/>
      <c r="I23" s="114"/>
      <c r="J23" s="114"/>
      <c r="K23" s="114"/>
      <c r="L23" s="114">
        <f>D23+F23+H23+J23</f>
        <v>0</v>
      </c>
      <c r="M23" s="115">
        <f t="shared" ref="M23:M25" si="17">E23+G23+I23+K23</f>
        <v>0</v>
      </c>
      <c r="N23" s="116"/>
      <c r="O23" s="114"/>
      <c r="P23" s="114"/>
      <c r="Q23" s="114"/>
      <c r="R23" s="114"/>
      <c r="S23" s="114"/>
      <c r="T23" s="114"/>
      <c r="U23" s="114"/>
      <c r="V23" s="114"/>
      <c r="W23" s="114"/>
      <c r="X23" s="114"/>
      <c r="Y23" s="114"/>
      <c r="Z23" s="114">
        <f t="shared" ref="Z23:Z25" si="18">N23+P23+R23+T23+V23+X23</f>
        <v>0</v>
      </c>
      <c r="AA23" s="117">
        <f>O23+Q23+S23+U23+W23+Y23</f>
        <v>0</v>
      </c>
      <c r="AB23" s="113">
        <f>L23+Z23</f>
        <v>0</v>
      </c>
      <c r="AC23" s="114">
        <f>M23+AA23</f>
        <v>0</v>
      </c>
      <c r="AD23" s="114"/>
      <c r="AE23" s="115"/>
    </row>
    <row r="24" spans="1:31" ht="36" customHeight="1" x14ac:dyDescent="0.15">
      <c r="A24" s="83">
        <v>15</v>
      </c>
      <c r="B24" s="145" t="s">
        <v>89</v>
      </c>
      <c r="C24" s="146"/>
      <c r="D24" s="118"/>
      <c r="E24" s="119"/>
      <c r="F24" s="119"/>
      <c r="G24" s="119"/>
      <c r="H24" s="119"/>
      <c r="I24" s="119"/>
      <c r="J24" s="119"/>
      <c r="K24" s="119"/>
      <c r="L24" s="119">
        <f>D24+F24+H24+J24</f>
        <v>0</v>
      </c>
      <c r="M24" s="120">
        <f t="shared" si="17"/>
        <v>0</v>
      </c>
      <c r="N24" s="121"/>
      <c r="O24" s="119"/>
      <c r="P24" s="119"/>
      <c r="Q24" s="119"/>
      <c r="R24" s="119"/>
      <c r="S24" s="119"/>
      <c r="T24" s="119"/>
      <c r="U24" s="119"/>
      <c r="V24" s="119"/>
      <c r="W24" s="119"/>
      <c r="X24" s="119"/>
      <c r="Y24" s="119"/>
      <c r="Z24" s="119">
        <f t="shared" si="18"/>
        <v>0</v>
      </c>
      <c r="AA24" s="122">
        <f t="shared" ref="AA24:AA25" si="19">O24+Q24+S24+U24+W24+Y24</f>
        <v>0</v>
      </c>
      <c r="AB24" s="118">
        <f t="shared" ref="AB24:AB26" si="20">L24+Z24</f>
        <v>0</v>
      </c>
      <c r="AC24" s="119">
        <f>M24+AA24</f>
        <v>0</v>
      </c>
      <c r="AD24" s="119"/>
      <c r="AE24" s="120"/>
    </row>
    <row r="25" spans="1:31" ht="36" customHeight="1" x14ac:dyDescent="0.15">
      <c r="A25" s="83">
        <v>16</v>
      </c>
      <c r="B25" s="145" t="s">
        <v>79</v>
      </c>
      <c r="C25" s="146"/>
      <c r="D25" s="118"/>
      <c r="E25" s="119"/>
      <c r="F25" s="119"/>
      <c r="G25" s="119"/>
      <c r="H25" s="119"/>
      <c r="I25" s="119"/>
      <c r="J25" s="119"/>
      <c r="K25" s="119"/>
      <c r="L25" s="119">
        <f>D25+F25+H25+J25</f>
        <v>0</v>
      </c>
      <c r="M25" s="120">
        <f t="shared" si="17"/>
        <v>0</v>
      </c>
      <c r="N25" s="121"/>
      <c r="O25" s="119"/>
      <c r="P25" s="119"/>
      <c r="Q25" s="119"/>
      <c r="R25" s="119"/>
      <c r="S25" s="119"/>
      <c r="T25" s="119"/>
      <c r="U25" s="119"/>
      <c r="V25" s="119"/>
      <c r="W25" s="119"/>
      <c r="X25" s="119"/>
      <c r="Y25" s="119"/>
      <c r="Z25" s="119">
        <f t="shared" si="18"/>
        <v>0</v>
      </c>
      <c r="AA25" s="122">
        <f t="shared" si="19"/>
        <v>0</v>
      </c>
      <c r="AB25" s="118">
        <f t="shared" si="20"/>
        <v>0</v>
      </c>
      <c r="AC25" s="119">
        <f>M25+AA25</f>
        <v>0</v>
      </c>
      <c r="AD25" s="119"/>
      <c r="AE25" s="120"/>
    </row>
    <row r="26" spans="1:31" ht="36" customHeight="1" x14ac:dyDescent="0.15">
      <c r="A26" s="83">
        <v>17</v>
      </c>
      <c r="B26" s="177" t="s">
        <v>69</v>
      </c>
      <c r="C26" s="178"/>
      <c r="D26" s="102"/>
      <c r="E26" s="103"/>
      <c r="F26" s="103"/>
      <c r="G26" s="103"/>
      <c r="H26" s="103"/>
      <c r="I26" s="103"/>
      <c r="J26" s="103"/>
      <c r="K26" s="103"/>
      <c r="L26" s="103">
        <f>D26+F26+H26+J26</f>
        <v>0</v>
      </c>
      <c r="M26" s="104">
        <f t="shared" ref="M26" si="21">E26+G26+I26+K26</f>
        <v>0</v>
      </c>
      <c r="N26" s="105"/>
      <c r="O26" s="103"/>
      <c r="P26" s="103"/>
      <c r="Q26" s="103"/>
      <c r="R26" s="103"/>
      <c r="S26" s="103"/>
      <c r="T26" s="103"/>
      <c r="U26" s="103"/>
      <c r="V26" s="103"/>
      <c r="W26" s="103"/>
      <c r="X26" s="103"/>
      <c r="Y26" s="103"/>
      <c r="Z26" s="103">
        <f t="shared" ref="Z26" si="22">N26+P26+R26+T26+V26+X26</f>
        <v>0</v>
      </c>
      <c r="AA26" s="106">
        <f t="shared" ref="AA26" si="23">O26+Q26+S26+U26+W26+Y26</f>
        <v>0</v>
      </c>
      <c r="AB26" s="102">
        <f t="shared" si="20"/>
        <v>0</v>
      </c>
      <c r="AC26" s="103">
        <f>M26+AA26</f>
        <v>0</v>
      </c>
      <c r="AD26" s="123"/>
      <c r="AE26" s="124"/>
    </row>
    <row r="27" spans="1:31" ht="36" customHeight="1" thickBot="1" x14ac:dyDescent="0.2">
      <c r="A27" s="83"/>
      <c r="B27" s="137" t="s">
        <v>62</v>
      </c>
      <c r="C27" s="138"/>
      <c r="D27" s="107">
        <f>SUM(D23:D26)</f>
        <v>0</v>
      </c>
      <c r="E27" s="108">
        <f>SUM(E23:E26)</f>
        <v>0</v>
      </c>
      <c r="F27" s="108">
        <f t="shared" ref="F27:L27" si="24">SUM(F23:F26)</f>
        <v>0</v>
      </c>
      <c r="G27" s="108">
        <f t="shared" si="24"/>
        <v>0</v>
      </c>
      <c r="H27" s="108">
        <f t="shared" si="24"/>
        <v>0</v>
      </c>
      <c r="I27" s="108">
        <f t="shared" si="24"/>
        <v>0</v>
      </c>
      <c r="J27" s="108">
        <f t="shared" si="24"/>
        <v>0</v>
      </c>
      <c r="K27" s="108">
        <f>SUM(K23:K26)</f>
        <v>0</v>
      </c>
      <c r="L27" s="108">
        <f t="shared" si="24"/>
        <v>0</v>
      </c>
      <c r="M27" s="112">
        <f>SUM(M23:M26)</f>
        <v>0</v>
      </c>
      <c r="N27" s="110">
        <f>SUM(N23:N26)</f>
        <v>0</v>
      </c>
      <c r="O27" s="108">
        <f>SUM(O23:O26)</f>
        <v>0</v>
      </c>
      <c r="P27" s="108">
        <f t="shared" ref="P27:Z27" si="25">SUM(P23:P26)</f>
        <v>0</v>
      </c>
      <c r="Q27" s="108">
        <f t="shared" si="25"/>
        <v>0</v>
      </c>
      <c r="R27" s="108">
        <f t="shared" si="25"/>
        <v>0</v>
      </c>
      <c r="S27" s="108">
        <f t="shared" si="25"/>
        <v>0</v>
      </c>
      <c r="T27" s="108">
        <f t="shared" si="25"/>
        <v>0</v>
      </c>
      <c r="U27" s="108">
        <f t="shared" si="25"/>
        <v>0</v>
      </c>
      <c r="V27" s="108">
        <f t="shared" si="25"/>
        <v>0</v>
      </c>
      <c r="W27" s="108">
        <f t="shared" si="25"/>
        <v>0</v>
      </c>
      <c r="X27" s="108">
        <f t="shared" si="25"/>
        <v>0</v>
      </c>
      <c r="Y27" s="108">
        <f t="shared" si="25"/>
        <v>0</v>
      </c>
      <c r="Z27" s="108">
        <f t="shared" si="25"/>
        <v>0</v>
      </c>
      <c r="AA27" s="111">
        <f>SUM(AA23:AA26)</f>
        <v>0</v>
      </c>
      <c r="AB27" s="107">
        <f>SUM(AB23:AB26)</f>
        <v>0</v>
      </c>
      <c r="AC27" s="108">
        <f>M27+AA27</f>
        <v>0</v>
      </c>
      <c r="AD27" s="125">
        <f>SUM(AD23:AD26)</f>
        <v>0</v>
      </c>
      <c r="AE27" s="126">
        <f>SUM(AE23:AE26)</f>
        <v>0</v>
      </c>
    </row>
    <row r="28" spans="1:31" ht="37.5" customHeight="1" thickBot="1" x14ac:dyDescent="0.2">
      <c r="B28" s="179" t="s">
        <v>14</v>
      </c>
      <c r="C28" s="180"/>
      <c r="D28" s="127">
        <f>D15+D22+D27</f>
        <v>0</v>
      </c>
      <c r="E28" s="128">
        <f>E15+E22+E27</f>
        <v>0</v>
      </c>
      <c r="F28" s="128">
        <f t="shared" ref="F28:L28" si="26">F15+F22+F27</f>
        <v>1</v>
      </c>
      <c r="G28" s="128">
        <f t="shared" si="26"/>
        <v>74250</v>
      </c>
      <c r="H28" s="128">
        <f t="shared" si="26"/>
        <v>0</v>
      </c>
      <c r="I28" s="128">
        <f t="shared" si="26"/>
        <v>0</v>
      </c>
      <c r="J28" s="128">
        <f t="shared" si="26"/>
        <v>0</v>
      </c>
      <c r="K28" s="128">
        <f t="shared" si="26"/>
        <v>0</v>
      </c>
      <c r="L28" s="128">
        <f t="shared" si="26"/>
        <v>1</v>
      </c>
      <c r="M28" s="129">
        <f>M15+M22+M27</f>
        <v>74250</v>
      </c>
      <c r="N28" s="130">
        <f>N15+N22+N27</f>
        <v>3</v>
      </c>
      <c r="O28" s="128">
        <f>O15+O22+O27</f>
        <v>54100</v>
      </c>
      <c r="P28" s="128">
        <f t="shared" ref="P28:Z28" si="27">P15+P22+P27</f>
        <v>2</v>
      </c>
      <c r="Q28" s="128">
        <f t="shared" si="27"/>
        <v>11850</v>
      </c>
      <c r="R28" s="128">
        <f t="shared" si="27"/>
        <v>2</v>
      </c>
      <c r="S28" s="128">
        <f t="shared" si="27"/>
        <v>1468467</v>
      </c>
      <c r="T28" s="128">
        <f t="shared" si="27"/>
        <v>0</v>
      </c>
      <c r="U28" s="128">
        <f t="shared" si="27"/>
        <v>0</v>
      </c>
      <c r="V28" s="128">
        <f t="shared" si="27"/>
        <v>0</v>
      </c>
      <c r="W28" s="128">
        <f t="shared" si="27"/>
        <v>0</v>
      </c>
      <c r="X28" s="128">
        <f t="shared" si="27"/>
        <v>0</v>
      </c>
      <c r="Y28" s="128">
        <f t="shared" si="27"/>
        <v>0</v>
      </c>
      <c r="Z28" s="128">
        <f t="shared" si="27"/>
        <v>7</v>
      </c>
      <c r="AA28" s="128">
        <f>AA15+AA22+AA27</f>
        <v>1534417</v>
      </c>
      <c r="AB28" s="127">
        <f>AB15+AB22+AB27</f>
        <v>8</v>
      </c>
      <c r="AC28" s="128">
        <f>AC15+AC22+AC27</f>
        <v>1608667</v>
      </c>
      <c r="AD28" s="128">
        <f>AD15+AD22+AD27</f>
        <v>3</v>
      </c>
      <c r="AE28" s="128">
        <f>AE15+AE22+AE27</f>
        <v>1478967</v>
      </c>
    </row>
    <row r="29" spans="1:31" ht="24" hidden="1" customHeight="1" x14ac:dyDescent="0.15">
      <c r="B29" s="72"/>
      <c r="C29" s="4" t="s">
        <v>4</v>
      </c>
      <c r="D29" s="5"/>
      <c r="E29" s="6"/>
      <c r="F29" s="7"/>
      <c r="G29" s="6"/>
      <c r="H29" s="7"/>
      <c r="I29" s="6"/>
      <c r="J29" s="7"/>
      <c r="K29" s="7"/>
      <c r="L29" s="7">
        <f>D29+F29+H29+J29</f>
        <v>0</v>
      </c>
      <c r="M29" s="8">
        <f>E29+G29+I29+K29</f>
        <v>0</v>
      </c>
      <c r="N29" s="9"/>
      <c r="O29" s="7"/>
      <c r="P29" s="7"/>
      <c r="Q29" s="6"/>
      <c r="R29" s="7"/>
      <c r="S29" s="6"/>
      <c r="T29" s="7"/>
      <c r="U29" s="6"/>
      <c r="V29" s="7"/>
      <c r="W29" s="6"/>
      <c r="X29" s="7"/>
      <c r="Y29" s="6"/>
      <c r="Z29" s="7">
        <f>N29+P29+R29+T29+V29+X29</f>
        <v>0</v>
      </c>
      <c r="AA29" s="10">
        <f>O29+Q29+S29+U29+W29+Y29</f>
        <v>0</v>
      </c>
      <c r="AB29" s="5">
        <f>L29+Z29</f>
        <v>0</v>
      </c>
      <c r="AC29" s="7">
        <f>M29+AA29</f>
        <v>0</v>
      </c>
      <c r="AD29" s="7"/>
      <c r="AE29" s="11"/>
    </row>
    <row r="30" spans="1:31" ht="24" hidden="1" customHeight="1" x14ac:dyDescent="0.15">
      <c r="B30" s="73"/>
      <c r="C30" s="12" t="s">
        <v>5</v>
      </c>
      <c r="D30" s="13"/>
      <c r="E30" s="14"/>
      <c r="F30" s="14"/>
      <c r="G30" s="14"/>
      <c r="H30" s="14"/>
      <c r="I30" s="14"/>
      <c r="J30" s="14"/>
      <c r="K30" s="14"/>
      <c r="L30" s="15">
        <f>D30+F30+H30+J30</f>
        <v>0</v>
      </c>
      <c r="M30" s="16">
        <f t="shared" ref="M30:M31" si="28">E30+G30+I30+K30</f>
        <v>0</v>
      </c>
      <c r="N30" s="17"/>
      <c r="O30" s="14"/>
      <c r="P30" s="14"/>
      <c r="Q30" s="14"/>
      <c r="R30" s="14"/>
      <c r="S30" s="14"/>
      <c r="T30" s="14"/>
      <c r="U30" s="14"/>
      <c r="V30" s="14"/>
      <c r="W30" s="14"/>
      <c r="X30" s="14"/>
      <c r="Y30" s="14"/>
      <c r="Z30" s="15">
        <f t="shared" ref="Z30:AA31" si="29">N30+P30+R30+T30+V30+X30</f>
        <v>0</v>
      </c>
      <c r="AA30" s="18">
        <f t="shared" si="29"/>
        <v>0</v>
      </c>
      <c r="AB30" s="19">
        <f t="shared" ref="AB30:AB31" si="30">L30+Z30</f>
        <v>0</v>
      </c>
      <c r="AC30" s="15">
        <f>M30+AA30</f>
        <v>0</v>
      </c>
      <c r="AD30" s="14"/>
      <c r="AE30" s="20"/>
    </row>
    <row r="31" spans="1:31" ht="24" hidden="1" customHeight="1" x14ac:dyDescent="0.15">
      <c r="B31" s="77"/>
      <c r="C31" s="21" t="s">
        <v>9</v>
      </c>
      <c r="D31" s="22"/>
      <c r="E31" s="23"/>
      <c r="F31" s="23"/>
      <c r="G31" s="23"/>
      <c r="H31" s="23"/>
      <c r="I31" s="23"/>
      <c r="J31" s="23"/>
      <c r="K31" s="23"/>
      <c r="L31" s="24">
        <f>D31+F31+H31+J31</f>
        <v>0</v>
      </c>
      <c r="M31" s="25">
        <f t="shared" si="28"/>
        <v>0</v>
      </c>
      <c r="N31" s="26"/>
      <c r="O31" s="23"/>
      <c r="P31" s="23"/>
      <c r="Q31" s="23"/>
      <c r="R31" s="23"/>
      <c r="S31" s="23"/>
      <c r="T31" s="23"/>
      <c r="U31" s="23"/>
      <c r="V31" s="23"/>
      <c r="W31" s="23"/>
      <c r="X31" s="23"/>
      <c r="Y31" s="23"/>
      <c r="Z31" s="24">
        <f t="shared" si="29"/>
        <v>0</v>
      </c>
      <c r="AA31" s="27">
        <f t="shared" si="29"/>
        <v>0</v>
      </c>
      <c r="AB31" s="28">
        <f t="shared" si="30"/>
        <v>0</v>
      </c>
      <c r="AC31" s="24">
        <f>M31+AA31</f>
        <v>0</v>
      </c>
      <c r="AD31" s="29"/>
      <c r="AE31" s="30"/>
    </row>
    <row r="32" spans="1:31" ht="24" hidden="1" customHeight="1" thickBot="1" x14ac:dyDescent="0.15">
      <c r="B32" s="78"/>
      <c r="C32" s="39" t="s">
        <v>14</v>
      </c>
      <c r="D32" s="40">
        <f>SUM(D29:D31)</f>
        <v>0</v>
      </c>
      <c r="E32" s="41">
        <f t="shared" ref="E32:AE32" si="31">SUM(E29:E31)</f>
        <v>0</v>
      </c>
      <c r="F32" s="41">
        <f t="shared" si="31"/>
        <v>0</v>
      </c>
      <c r="G32" s="41">
        <f t="shared" si="31"/>
        <v>0</v>
      </c>
      <c r="H32" s="41">
        <f t="shared" si="31"/>
        <v>0</v>
      </c>
      <c r="I32" s="41">
        <f t="shared" si="31"/>
        <v>0</v>
      </c>
      <c r="J32" s="41">
        <f t="shared" si="31"/>
        <v>0</v>
      </c>
      <c r="K32" s="41">
        <f t="shared" si="31"/>
        <v>0</v>
      </c>
      <c r="L32" s="41">
        <f t="shared" si="31"/>
        <v>0</v>
      </c>
      <c r="M32" s="42">
        <f t="shared" si="31"/>
        <v>0</v>
      </c>
      <c r="N32" s="43">
        <f t="shared" si="31"/>
        <v>0</v>
      </c>
      <c r="O32" s="41">
        <f t="shared" si="31"/>
        <v>0</v>
      </c>
      <c r="P32" s="41">
        <f t="shared" si="31"/>
        <v>0</v>
      </c>
      <c r="Q32" s="41">
        <f t="shared" si="31"/>
        <v>0</v>
      </c>
      <c r="R32" s="41">
        <f t="shared" si="31"/>
        <v>0</v>
      </c>
      <c r="S32" s="41">
        <f t="shared" si="31"/>
        <v>0</v>
      </c>
      <c r="T32" s="41">
        <f t="shared" si="31"/>
        <v>0</v>
      </c>
      <c r="U32" s="41">
        <f t="shared" si="31"/>
        <v>0</v>
      </c>
      <c r="V32" s="41">
        <f t="shared" si="31"/>
        <v>0</v>
      </c>
      <c r="W32" s="41">
        <f t="shared" si="31"/>
        <v>0</v>
      </c>
      <c r="X32" s="41">
        <f t="shared" si="31"/>
        <v>0</v>
      </c>
      <c r="Y32" s="41">
        <f t="shared" si="31"/>
        <v>0</v>
      </c>
      <c r="Z32" s="41">
        <f t="shared" si="31"/>
        <v>0</v>
      </c>
      <c r="AA32" s="44">
        <f t="shared" si="31"/>
        <v>0</v>
      </c>
      <c r="AB32" s="40">
        <f t="shared" si="31"/>
        <v>0</v>
      </c>
      <c r="AC32" s="41">
        <f t="shared" si="31"/>
        <v>0</v>
      </c>
      <c r="AD32" s="41">
        <f t="shared" si="31"/>
        <v>0</v>
      </c>
      <c r="AE32" s="42">
        <f t="shared" si="31"/>
        <v>0</v>
      </c>
    </row>
    <row r="33" spans="2:31" ht="24" hidden="1" customHeight="1" x14ac:dyDescent="0.15">
      <c r="B33" s="79"/>
      <c r="C33" s="4" t="s">
        <v>4</v>
      </c>
      <c r="D33" s="5"/>
      <c r="E33" s="6"/>
      <c r="F33" s="7"/>
      <c r="G33" s="6"/>
      <c r="H33" s="7"/>
      <c r="I33" s="6"/>
      <c r="J33" s="7"/>
      <c r="K33" s="7"/>
      <c r="L33" s="7">
        <f>D33+F33+H33+J33</f>
        <v>0</v>
      </c>
      <c r="M33" s="8">
        <f>E33+G33+I33+K33</f>
        <v>0</v>
      </c>
      <c r="N33" s="9"/>
      <c r="O33" s="7"/>
      <c r="P33" s="7"/>
      <c r="Q33" s="6"/>
      <c r="R33" s="7"/>
      <c r="S33" s="6"/>
      <c r="T33" s="7"/>
      <c r="U33" s="6"/>
      <c r="V33" s="7"/>
      <c r="W33" s="6"/>
      <c r="X33" s="7"/>
      <c r="Y33" s="6"/>
      <c r="Z33" s="7">
        <f>N33+P33+R33+T33+V33+X33</f>
        <v>0</v>
      </c>
      <c r="AA33" s="10">
        <f>O33+Q33+S33+U33+W33+Y33</f>
        <v>0</v>
      </c>
      <c r="AB33" s="5">
        <f>L33+Z33</f>
        <v>0</v>
      </c>
      <c r="AC33" s="7">
        <f>M33+AA33</f>
        <v>0</v>
      </c>
      <c r="AD33" s="7"/>
      <c r="AE33" s="11"/>
    </row>
    <row r="34" spans="2:31" ht="24" hidden="1" customHeight="1" x14ac:dyDescent="0.15">
      <c r="B34" s="73"/>
      <c r="C34" s="12" t="s">
        <v>5</v>
      </c>
      <c r="D34" s="13"/>
      <c r="E34" s="14"/>
      <c r="F34" s="14"/>
      <c r="G34" s="14"/>
      <c r="H34" s="14"/>
      <c r="I34" s="14"/>
      <c r="J34" s="14"/>
      <c r="K34" s="14"/>
      <c r="L34" s="15">
        <f>D34+F34+H34+J34</f>
        <v>0</v>
      </c>
      <c r="M34" s="16">
        <f t="shared" ref="M34:M35" si="32">E34+G34+I34+K34</f>
        <v>0</v>
      </c>
      <c r="N34" s="17"/>
      <c r="O34" s="14"/>
      <c r="P34" s="14"/>
      <c r="Q34" s="14"/>
      <c r="R34" s="14"/>
      <c r="S34" s="14"/>
      <c r="T34" s="14"/>
      <c r="U34" s="14"/>
      <c r="V34" s="14"/>
      <c r="W34" s="14"/>
      <c r="X34" s="14"/>
      <c r="Y34" s="14"/>
      <c r="Z34" s="15">
        <f t="shared" ref="Z34:AA35" si="33">N34+P34+R34+T34+V34+X34</f>
        <v>0</v>
      </c>
      <c r="AA34" s="18">
        <f t="shared" si="33"/>
        <v>0</v>
      </c>
      <c r="AB34" s="19">
        <f t="shared" ref="AB34:AB35" si="34">L34+Z34</f>
        <v>0</v>
      </c>
      <c r="AC34" s="15">
        <f>M34+AA34</f>
        <v>0</v>
      </c>
      <c r="AD34" s="14"/>
      <c r="AE34" s="20"/>
    </row>
    <row r="35" spans="2:31" ht="24" hidden="1" customHeight="1" x14ac:dyDescent="0.15">
      <c r="B35" s="77"/>
      <c r="C35" s="21" t="s">
        <v>9</v>
      </c>
      <c r="D35" s="22"/>
      <c r="E35" s="23"/>
      <c r="F35" s="23"/>
      <c r="G35" s="23"/>
      <c r="H35" s="23"/>
      <c r="I35" s="23"/>
      <c r="J35" s="23"/>
      <c r="K35" s="23"/>
      <c r="L35" s="24">
        <f>D35+F35+H35+J35</f>
        <v>0</v>
      </c>
      <c r="M35" s="25">
        <f t="shared" si="32"/>
        <v>0</v>
      </c>
      <c r="N35" s="26"/>
      <c r="O35" s="23"/>
      <c r="P35" s="23"/>
      <c r="Q35" s="23"/>
      <c r="R35" s="23"/>
      <c r="S35" s="23"/>
      <c r="T35" s="23"/>
      <c r="U35" s="23"/>
      <c r="V35" s="23"/>
      <c r="W35" s="23"/>
      <c r="X35" s="23"/>
      <c r="Y35" s="23"/>
      <c r="Z35" s="24">
        <f t="shared" si="33"/>
        <v>0</v>
      </c>
      <c r="AA35" s="27">
        <f t="shared" si="33"/>
        <v>0</v>
      </c>
      <c r="AB35" s="28">
        <f t="shared" si="34"/>
        <v>0</v>
      </c>
      <c r="AC35" s="24">
        <f>M35+AA35</f>
        <v>0</v>
      </c>
      <c r="AD35" s="29"/>
      <c r="AE35" s="30"/>
    </row>
    <row r="36" spans="2:31" ht="24" hidden="1" customHeight="1" thickBot="1" x14ac:dyDescent="0.15">
      <c r="B36" s="78"/>
      <c r="C36" s="39" t="s">
        <v>14</v>
      </c>
      <c r="D36" s="40">
        <f>SUM(D33:D35)</f>
        <v>0</v>
      </c>
      <c r="E36" s="41">
        <f t="shared" ref="E36:AE36" si="35">SUM(E33:E35)</f>
        <v>0</v>
      </c>
      <c r="F36" s="41">
        <f t="shared" si="35"/>
        <v>0</v>
      </c>
      <c r="G36" s="41">
        <f t="shared" si="35"/>
        <v>0</v>
      </c>
      <c r="H36" s="41">
        <f t="shared" si="35"/>
        <v>0</v>
      </c>
      <c r="I36" s="41">
        <f t="shared" si="35"/>
        <v>0</v>
      </c>
      <c r="J36" s="41">
        <f t="shared" si="35"/>
        <v>0</v>
      </c>
      <c r="K36" s="41">
        <f t="shared" si="35"/>
        <v>0</v>
      </c>
      <c r="L36" s="41">
        <f t="shared" si="35"/>
        <v>0</v>
      </c>
      <c r="M36" s="42">
        <f t="shared" si="35"/>
        <v>0</v>
      </c>
      <c r="N36" s="43">
        <f t="shared" si="35"/>
        <v>0</v>
      </c>
      <c r="O36" s="41">
        <f t="shared" si="35"/>
        <v>0</v>
      </c>
      <c r="P36" s="41">
        <f t="shared" si="35"/>
        <v>0</v>
      </c>
      <c r="Q36" s="41">
        <f t="shared" si="35"/>
        <v>0</v>
      </c>
      <c r="R36" s="41">
        <f t="shared" si="35"/>
        <v>0</v>
      </c>
      <c r="S36" s="41">
        <f t="shared" si="35"/>
        <v>0</v>
      </c>
      <c r="T36" s="41">
        <f t="shared" si="35"/>
        <v>0</v>
      </c>
      <c r="U36" s="41">
        <f t="shared" si="35"/>
        <v>0</v>
      </c>
      <c r="V36" s="41">
        <f t="shared" si="35"/>
        <v>0</v>
      </c>
      <c r="W36" s="41">
        <f t="shared" si="35"/>
        <v>0</v>
      </c>
      <c r="X36" s="41">
        <f t="shared" si="35"/>
        <v>0</v>
      </c>
      <c r="Y36" s="41">
        <f t="shared" si="35"/>
        <v>0</v>
      </c>
      <c r="Z36" s="41">
        <f t="shared" si="35"/>
        <v>0</v>
      </c>
      <c r="AA36" s="44">
        <f t="shared" si="35"/>
        <v>0</v>
      </c>
      <c r="AB36" s="40">
        <f t="shared" si="35"/>
        <v>0</v>
      </c>
      <c r="AC36" s="41">
        <f t="shared" si="35"/>
        <v>0</v>
      </c>
      <c r="AD36" s="41">
        <f t="shared" si="35"/>
        <v>0</v>
      </c>
      <c r="AE36" s="42">
        <f t="shared" si="35"/>
        <v>0</v>
      </c>
    </row>
    <row r="37" spans="2:31" ht="24" hidden="1" customHeight="1" x14ac:dyDescent="0.15">
      <c r="B37" s="75"/>
      <c r="C37" s="4" t="s">
        <v>4</v>
      </c>
      <c r="D37" s="5"/>
      <c r="E37" s="6"/>
      <c r="F37" s="7"/>
      <c r="G37" s="6"/>
      <c r="H37" s="7"/>
      <c r="I37" s="6"/>
      <c r="J37" s="7"/>
      <c r="K37" s="7"/>
      <c r="L37" s="7">
        <f>D37+F37+H37+J37</f>
        <v>0</v>
      </c>
      <c r="M37" s="8">
        <f>E37+G37+I37+K37</f>
        <v>0</v>
      </c>
      <c r="N37" s="9"/>
      <c r="O37" s="7"/>
      <c r="P37" s="7"/>
      <c r="Q37" s="6"/>
      <c r="R37" s="7"/>
      <c r="S37" s="6"/>
      <c r="T37" s="7"/>
      <c r="U37" s="6"/>
      <c r="V37" s="7"/>
      <c r="W37" s="6"/>
      <c r="X37" s="7"/>
      <c r="Y37" s="6"/>
      <c r="Z37" s="7">
        <f>N37+P37+R37+T37+V37+X37</f>
        <v>0</v>
      </c>
      <c r="AA37" s="10">
        <f>O37+Q37+S37+U37+W37+Y37</f>
        <v>0</v>
      </c>
      <c r="AB37" s="5">
        <f>L37+Z37</f>
        <v>0</v>
      </c>
      <c r="AC37" s="7">
        <f>M37+AA37</f>
        <v>0</v>
      </c>
      <c r="AD37" s="7"/>
      <c r="AE37" s="11"/>
    </row>
    <row r="38" spans="2:31" ht="24" hidden="1" customHeight="1" x14ac:dyDescent="0.15">
      <c r="B38" s="74"/>
      <c r="C38" s="12" t="s">
        <v>5</v>
      </c>
      <c r="D38" s="13"/>
      <c r="E38" s="14"/>
      <c r="F38" s="14"/>
      <c r="G38" s="14"/>
      <c r="H38" s="14"/>
      <c r="I38" s="14"/>
      <c r="J38" s="14"/>
      <c r="K38" s="14"/>
      <c r="L38" s="15">
        <f>D38+F38+H38+J38</f>
        <v>0</v>
      </c>
      <c r="M38" s="16">
        <f t="shared" ref="M38:M39" si="36">E38+G38+I38+K38</f>
        <v>0</v>
      </c>
      <c r="N38" s="17"/>
      <c r="O38" s="14"/>
      <c r="P38" s="14"/>
      <c r="Q38" s="14"/>
      <c r="R38" s="14"/>
      <c r="S38" s="14"/>
      <c r="T38" s="14"/>
      <c r="U38" s="14"/>
      <c r="V38" s="14"/>
      <c r="W38" s="14"/>
      <c r="X38" s="14"/>
      <c r="Y38" s="14"/>
      <c r="Z38" s="15">
        <f t="shared" ref="Z38:AA39" si="37">N38+P38+R38+T38+V38+X38</f>
        <v>0</v>
      </c>
      <c r="AA38" s="18">
        <f t="shared" si="37"/>
        <v>0</v>
      </c>
      <c r="AB38" s="19">
        <f t="shared" ref="AB38:AB39" si="38">L38+Z38</f>
        <v>0</v>
      </c>
      <c r="AC38" s="15">
        <f>M38+AA38</f>
        <v>0</v>
      </c>
      <c r="AD38" s="14"/>
      <c r="AE38" s="20"/>
    </row>
    <row r="39" spans="2:31" ht="24" hidden="1" customHeight="1" x14ac:dyDescent="0.15">
      <c r="B39" s="80"/>
      <c r="C39" s="21" t="s">
        <v>9</v>
      </c>
      <c r="D39" s="22"/>
      <c r="E39" s="23"/>
      <c r="F39" s="23"/>
      <c r="G39" s="23"/>
      <c r="H39" s="23"/>
      <c r="I39" s="23"/>
      <c r="J39" s="23"/>
      <c r="K39" s="23"/>
      <c r="L39" s="24">
        <f>D39+F39+H39+J39</f>
        <v>0</v>
      </c>
      <c r="M39" s="25">
        <f t="shared" si="36"/>
        <v>0</v>
      </c>
      <c r="N39" s="26"/>
      <c r="O39" s="23"/>
      <c r="P39" s="23"/>
      <c r="Q39" s="23"/>
      <c r="R39" s="23"/>
      <c r="S39" s="23"/>
      <c r="T39" s="23"/>
      <c r="U39" s="23"/>
      <c r="V39" s="23"/>
      <c r="W39" s="23"/>
      <c r="X39" s="23"/>
      <c r="Y39" s="23"/>
      <c r="Z39" s="24">
        <f t="shared" si="37"/>
        <v>0</v>
      </c>
      <c r="AA39" s="27">
        <f t="shared" si="37"/>
        <v>0</v>
      </c>
      <c r="AB39" s="28">
        <f t="shared" si="38"/>
        <v>0</v>
      </c>
      <c r="AC39" s="24">
        <f>M39+AA39</f>
        <v>0</v>
      </c>
      <c r="AD39" s="29"/>
      <c r="AE39" s="30"/>
    </row>
    <row r="40" spans="2:31" ht="24" hidden="1" customHeight="1" thickBot="1" x14ac:dyDescent="0.2">
      <c r="B40" s="81"/>
      <c r="C40" s="45" t="s">
        <v>14</v>
      </c>
      <c r="D40" s="46">
        <f>SUM(D37:D39)</f>
        <v>0</v>
      </c>
      <c r="E40" s="47">
        <f t="shared" ref="E40:AE40" si="39">SUM(E37:E39)</f>
        <v>0</v>
      </c>
      <c r="F40" s="47">
        <f t="shared" si="39"/>
        <v>0</v>
      </c>
      <c r="G40" s="47">
        <f t="shared" si="39"/>
        <v>0</v>
      </c>
      <c r="H40" s="47">
        <f t="shared" si="39"/>
        <v>0</v>
      </c>
      <c r="I40" s="47">
        <f t="shared" si="39"/>
        <v>0</v>
      </c>
      <c r="J40" s="47">
        <f t="shared" si="39"/>
        <v>0</v>
      </c>
      <c r="K40" s="47">
        <f t="shared" si="39"/>
        <v>0</v>
      </c>
      <c r="L40" s="47">
        <f t="shared" si="39"/>
        <v>0</v>
      </c>
      <c r="M40" s="48">
        <f t="shared" si="39"/>
        <v>0</v>
      </c>
      <c r="N40" s="49">
        <f t="shared" si="39"/>
        <v>0</v>
      </c>
      <c r="O40" s="47">
        <f t="shared" si="39"/>
        <v>0</v>
      </c>
      <c r="P40" s="47">
        <f t="shared" si="39"/>
        <v>0</v>
      </c>
      <c r="Q40" s="47">
        <f t="shared" si="39"/>
        <v>0</v>
      </c>
      <c r="R40" s="47">
        <f t="shared" si="39"/>
        <v>0</v>
      </c>
      <c r="S40" s="47">
        <f t="shared" si="39"/>
        <v>0</v>
      </c>
      <c r="T40" s="47">
        <f t="shared" si="39"/>
        <v>0</v>
      </c>
      <c r="U40" s="47">
        <f t="shared" si="39"/>
        <v>0</v>
      </c>
      <c r="V40" s="47">
        <f t="shared" si="39"/>
        <v>0</v>
      </c>
      <c r="W40" s="47">
        <f t="shared" si="39"/>
        <v>0</v>
      </c>
      <c r="X40" s="47">
        <f t="shared" si="39"/>
        <v>0</v>
      </c>
      <c r="Y40" s="47">
        <f t="shared" si="39"/>
        <v>0</v>
      </c>
      <c r="Z40" s="47">
        <f t="shared" si="39"/>
        <v>0</v>
      </c>
      <c r="AA40" s="50">
        <f t="shared" si="39"/>
        <v>0</v>
      </c>
      <c r="AB40" s="46">
        <f t="shared" si="39"/>
        <v>0</v>
      </c>
      <c r="AC40" s="47">
        <f t="shared" si="39"/>
        <v>0</v>
      </c>
      <c r="AD40" s="47">
        <f t="shared" si="39"/>
        <v>0</v>
      </c>
      <c r="AE40" s="48">
        <f t="shared" si="39"/>
        <v>0</v>
      </c>
    </row>
    <row r="41" spans="2:31" ht="24" hidden="1" customHeight="1" thickTop="1" x14ac:dyDescent="0.15">
      <c r="B41" s="75"/>
      <c r="C41" s="31" t="s">
        <v>4</v>
      </c>
      <c r="D41" s="32"/>
      <c r="E41" s="33"/>
      <c r="F41" s="34"/>
      <c r="G41" s="33"/>
      <c r="H41" s="34"/>
      <c r="I41" s="33"/>
      <c r="J41" s="34"/>
      <c r="K41" s="34"/>
      <c r="L41" s="34">
        <f>D41+F41+H41+J41</f>
        <v>0</v>
      </c>
      <c r="M41" s="35">
        <f>E41+G41+I41+K41</f>
        <v>0</v>
      </c>
      <c r="N41" s="36"/>
      <c r="O41" s="34"/>
      <c r="P41" s="34"/>
      <c r="Q41" s="33"/>
      <c r="R41" s="34"/>
      <c r="S41" s="33"/>
      <c r="T41" s="34"/>
      <c r="U41" s="33"/>
      <c r="V41" s="34"/>
      <c r="W41" s="33"/>
      <c r="X41" s="34"/>
      <c r="Y41" s="33"/>
      <c r="Z41" s="34">
        <f>N41+P41+R41+T41+V41+X41</f>
        <v>0</v>
      </c>
      <c r="AA41" s="37">
        <f>O41+Q41+S41+U41+W41+Y41</f>
        <v>0</v>
      </c>
      <c r="AB41" s="32">
        <f>L41+Z41</f>
        <v>0</v>
      </c>
      <c r="AC41" s="34">
        <f>M41+AA41</f>
        <v>0</v>
      </c>
      <c r="AD41" s="34"/>
      <c r="AE41" s="38"/>
    </row>
    <row r="42" spans="2:31" ht="24" hidden="1" customHeight="1" x14ac:dyDescent="0.15">
      <c r="B42" s="74"/>
      <c r="C42" s="12" t="s">
        <v>5</v>
      </c>
      <c r="D42" s="13"/>
      <c r="E42" s="14"/>
      <c r="F42" s="14"/>
      <c r="G42" s="14"/>
      <c r="H42" s="14"/>
      <c r="I42" s="14"/>
      <c r="J42" s="14"/>
      <c r="K42" s="14"/>
      <c r="L42" s="15">
        <f>D42+F42+H42+J42</f>
        <v>0</v>
      </c>
      <c r="M42" s="16">
        <f t="shared" ref="M42:M43" si="40">E42+G42+I42+K42</f>
        <v>0</v>
      </c>
      <c r="N42" s="17"/>
      <c r="O42" s="14"/>
      <c r="P42" s="14"/>
      <c r="Q42" s="14"/>
      <c r="R42" s="14"/>
      <c r="S42" s="14"/>
      <c r="T42" s="14"/>
      <c r="U42" s="14"/>
      <c r="V42" s="14"/>
      <c r="W42" s="14"/>
      <c r="X42" s="14"/>
      <c r="Y42" s="14"/>
      <c r="Z42" s="15">
        <f t="shared" ref="Z42:AA43" si="41">N42+P42+R42+T42+V42+X42</f>
        <v>0</v>
      </c>
      <c r="AA42" s="18">
        <f t="shared" si="41"/>
        <v>0</v>
      </c>
      <c r="AB42" s="19">
        <f t="shared" ref="AB42:AB43" si="42">L42+Z42</f>
        <v>0</v>
      </c>
      <c r="AC42" s="15">
        <f>M42+AA42</f>
        <v>0</v>
      </c>
      <c r="AD42" s="14"/>
      <c r="AE42" s="20"/>
    </row>
    <row r="43" spans="2:31" ht="24" hidden="1" customHeight="1" x14ac:dyDescent="0.15">
      <c r="B43" s="80"/>
      <c r="C43" s="21" t="s">
        <v>9</v>
      </c>
      <c r="D43" s="22"/>
      <c r="E43" s="23"/>
      <c r="F43" s="23"/>
      <c r="G43" s="23"/>
      <c r="H43" s="23"/>
      <c r="I43" s="23"/>
      <c r="J43" s="23"/>
      <c r="K43" s="23"/>
      <c r="L43" s="24">
        <f>D43+F43+H43+J43</f>
        <v>0</v>
      </c>
      <c r="M43" s="25">
        <f t="shared" si="40"/>
        <v>0</v>
      </c>
      <c r="N43" s="26"/>
      <c r="O43" s="23"/>
      <c r="P43" s="23"/>
      <c r="Q43" s="23"/>
      <c r="R43" s="23"/>
      <c r="S43" s="23"/>
      <c r="T43" s="23"/>
      <c r="U43" s="23"/>
      <c r="V43" s="23"/>
      <c r="W43" s="23"/>
      <c r="X43" s="23"/>
      <c r="Y43" s="23"/>
      <c r="Z43" s="24">
        <f t="shared" si="41"/>
        <v>0</v>
      </c>
      <c r="AA43" s="27">
        <f t="shared" si="41"/>
        <v>0</v>
      </c>
      <c r="AB43" s="28">
        <f t="shared" si="42"/>
        <v>0</v>
      </c>
      <c r="AC43" s="24">
        <f>M43+AA43</f>
        <v>0</v>
      </c>
      <c r="AD43" s="29"/>
      <c r="AE43" s="30"/>
    </row>
    <row r="44" spans="2:31" ht="24" hidden="1" customHeight="1" thickBot="1" x14ac:dyDescent="0.2">
      <c r="B44" s="82"/>
      <c r="C44" s="3" t="s">
        <v>14</v>
      </c>
      <c r="D44" s="40">
        <f>SUM(D41:D43)</f>
        <v>0</v>
      </c>
      <c r="E44" s="41">
        <f t="shared" ref="E44:AE44" si="43">SUM(E41:E43)</f>
        <v>0</v>
      </c>
      <c r="F44" s="41">
        <f t="shared" si="43"/>
        <v>0</v>
      </c>
      <c r="G44" s="41">
        <f t="shared" si="43"/>
        <v>0</v>
      </c>
      <c r="H44" s="41">
        <f t="shared" si="43"/>
        <v>0</v>
      </c>
      <c r="I44" s="41">
        <f t="shared" si="43"/>
        <v>0</v>
      </c>
      <c r="J44" s="41">
        <f t="shared" si="43"/>
        <v>0</v>
      </c>
      <c r="K44" s="41">
        <f t="shared" si="43"/>
        <v>0</v>
      </c>
      <c r="L44" s="41">
        <f t="shared" si="43"/>
        <v>0</v>
      </c>
      <c r="M44" s="42">
        <f t="shared" si="43"/>
        <v>0</v>
      </c>
      <c r="N44" s="43">
        <f t="shared" si="43"/>
        <v>0</v>
      </c>
      <c r="O44" s="41">
        <f t="shared" si="43"/>
        <v>0</v>
      </c>
      <c r="P44" s="41">
        <f t="shared" si="43"/>
        <v>0</v>
      </c>
      <c r="Q44" s="41">
        <f t="shared" si="43"/>
        <v>0</v>
      </c>
      <c r="R44" s="41">
        <f t="shared" si="43"/>
        <v>0</v>
      </c>
      <c r="S44" s="41">
        <f t="shared" si="43"/>
        <v>0</v>
      </c>
      <c r="T44" s="41">
        <f t="shared" si="43"/>
        <v>0</v>
      </c>
      <c r="U44" s="41">
        <f t="shared" si="43"/>
        <v>0</v>
      </c>
      <c r="V44" s="41">
        <f t="shared" si="43"/>
        <v>0</v>
      </c>
      <c r="W44" s="41">
        <f t="shared" si="43"/>
        <v>0</v>
      </c>
      <c r="X44" s="41">
        <f t="shared" si="43"/>
        <v>0</v>
      </c>
      <c r="Y44" s="41">
        <f t="shared" si="43"/>
        <v>0</v>
      </c>
      <c r="Z44" s="41">
        <f t="shared" si="43"/>
        <v>0</v>
      </c>
      <c r="AA44" s="44">
        <f t="shared" si="43"/>
        <v>0</v>
      </c>
      <c r="AB44" s="40">
        <f t="shared" si="43"/>
        <v>0</v>
      </c>
      <c r="AC44" s="41">
        <f t="shared" si="43"/>
        <v>0</v>
      </c>
      <c r="AD44" s="41">
        <f t="shared" si="43"/>
        <v>0</v>
      </c>
      <c r="AE44" s="42">
        <f t="shared" si="43"/>
        <v>0</v>
      </c>
    </row>
    <row r="45" spans="2:31" ht="20.25" customHeight="1" x14ac:dyDescent="0.15"/>
    <row r="46" spans="2:31" ht="17.25" customHeight="1" x14ac:dyDescent="0.15">
      <c r="C46" s="152"/>
      <c r="D46" s="153"/>
      <c r="E46" s="153"/>
      <c r="F46" s="153"/>
      <c r="G46" s="153"/>
      <c r="H46" s="153"/>
      <c r="I46" s="153"/>
      <c r="J46" s="153"/>
      <c r="K46" s="153"/>
      <c r="L46" s="153"/>
      <c r="M46" s="153"/>
      <c r="N46" s="153"/>
      <c r="O46" s="153"/>
    </row>
    <row r="47" spans="2:31" ht="18.75" hidden="1" customHeight="1" x14ac:dyDescent="0.15">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row>
    <row r="48" spans="2:31" ht="18.75" hidden="1" x14ac:dyDescent="0.15">
      <c r="C48" s="71"/>
      <c r="W48" s="76"/>
      <c r="X48" s="76"/>
      <c r="Y48" s="76"/>
    </row>
    <row r="49" spans="3:31" ht="69" hidden="1" customHeight="1" x14ac:dyDescent="0.15">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row>
    <row r="50" spans="3:31" ht="19.5" hidden="1" customHeight="1" x14ac:dyDescent="0.15">
      <c r="C50" s="2"/>
    </row>
  </sheetData>
  <mergeCells count="125">
    <mergeCell ref="K16:K17"/>
    <mergeCell ref="L16:L17"/>
    <mergeCell ref="R4:S6"/>
    <mergeCell ref="B16:C17"/>
    <mergeCell ref="B18:C19"/>
    <mergeCell ref="B20:C21"/>
    <mergeCell ref="L4:M6"/>
    <mergeCell ref="N4:O6"/>
    <mergeCell ref="P4:Q6"/>
    <mergeCell ref="B15:C15"/>
    <mergeCell ref="W16:W17"/>
    <mergeCell ref="X16:X17"/>
    <mergeCell ref="Y16:Y17"/>
    <mergeCell ref="AB16:AB17"/>
    <mergeCell ref="AC16:AC17"/>
    <mergeCell ref="S18:S19"/>
    <mergeCell ref="I20:I21"/>
    <mergeCell ref="J20:J21"/>
    <mergeCell ref="K20:K21"/>
    <mergeCell ref="L20:L21"/>
    <mergeCell ref="M20:M21"/>
    <mergeCell ref="N20:N21"/>
    <mergeCell ref="C49:AE49"/>
    <mergeCell ref="B26:C26"/>
    <mergeCell ref="B28:C28"/>
    <mergeCell ref="B3:C7"/>
    <mergeCell ref="B8:C8"/>
    <mergeCell ref="B9:C9"/>
    <mergeCell ref="B10:C10"/>
    <mergeCell ref="B11:C11"/>
    <mergeCell ref="B12:C12"/>
    <mergeCell ref="B13:C13"/>
    <mergeCell ref="B14:C14"/>
    <mergeCell ref="P16:P17"/>
    <mergeCell ref="Q16:Q17"/>
    <mergeCell ref="R16:R17"/>
    <mergeCell ref="S16:S17"/>
    <mergeCell ref="T16:T17"/>
    <mergeCell ref="M16:M17"/>
    <mergeCell ref="E18:E19"/>
    <mergeCell ref="F18:F19"/>
    <mergeCell ref="G18:G19"/>
    <mergeCell ref="H18:H19"/>
    <mergeCell ref="F20:F21"/>
    <mergeCell ref="G20:G21"/>
    <mergeCell ref="H20:H21"/>
    <mergeCell ref="B1:AE1"/>
    <mergeCell ref="D3:M3"/>
    <mergeCell ref="N3:AA3"/>
    <mergeCell ref="AB3:AC3"/>
    <mergeCell ref="AD3:AE3"/>
    <mergeCell ref="D4:E6"/>
    <mergeCell ref="F4:G6"/>
    <mergeCell ref="H4:I6"/>
    <mergeCell ref="V4:W6"/>
    <mergeCell ref="X4:Y6"/>
    <mergeCell ref="Z4:AA6"/>
    <mergeCell ref="AB4:AC6"/>
    <mergeCell ref="AD4:AE6"/>
    <mergeCell ref="T4:U6"/>
    <mergeCell ref="J4:K6"/>
    <mergeCell ref="C47:AE47"/>
    <mergeCell ref="C46:O46"/>
    <mergeCell ref="T18:T19"/>
    <mergeCell ref="U18:U19"/>
    <mergeCell ref="V18:V19"/>
    <mergeCell ref="N16:N17"/>
    <mergeCell ref="O16:O17"/>
    <mergeCell ref="Y18:Y19"/>
    <mergeCell ref="Z18:Z19"/>
    <mergeCell ref="AA18:AA19"/>
    <mergeCell ref="AB18:AB19"/>
    <mergeCell ref="D18:D19"/>
    <mergeCell ref="W18:W19"/>
    <mergeCell ref="X18:X19"/>
    <mergeCell ref="AD16:AD17"/>
    <mergeCell ref="AE16:AE17"/>
    <mergeCell ref="AE18:AE19"/>
    <mergeCell ref="D20:D21"/>
    <mergeCell ref="E20:E21"/>
    <mergeCell ref="P20:P21"/>
    <mergeCell ref="Q20:Q21"/>
    <mergeCell ref="I18:I19"/>
    <mergeCell ref="J18:J19"/>
    <mergeCell ref="K18:K19"/>
    <mergeCell ref="M18:M19"/>
    <mergeCell ref="N18:N19"/>
    <mergeCell ref="O18:O19"/>
    <mergeCell ref="P18:P19"/>
    <mergeCell ref="AE20:AE21"/>
    <mergeCell ref="W20:W21"/>
    <mergeCell ref="X20:X21"/>
    <mergeCell ref="Y20:Y21"/>
    <mergeCell ref="Z20:Z21"/>
    <mergeCell ref="AA20:AA21"/>
    <mergeCell ref="R20:R21"/>
    <mergeCell ref="S20:S21"/>
    <mergeCell ref="T20:T21"/>
    <mergeCell ref="U20:U21"/>
    <mergeCell ref="V20:V21"/>
    <mergeCell ref="R18:R19"/>
    <mergeCell ref="Z16:Z17"/>
    <mergeCell ref="AA16:AA17"/>
    <mergeCell ref="V16:V17"/>
    <mergeCell ref="B22:C22"/>
    <mergeCell ref="B27:C27"/>
    <mergeCell ref="AB20:AB21"/>
    <mergeCell ref="AC20:AC21"/>
    <mergeCell ref="AD20:AD21"/>
    <mergeCell ref="B23:C23"/>
    <mergeCell ref="B24:C24"/>
    <mergeCell ref="B25:C25"/>
    <mergeCell ref="AD18:AD19"/>
    <mergeCell ref="Q18:Q19"/>
    <mergeCell ref="AC18:AC19"/>
    <mergeCell ref="U16:U17"/>
    <mergeCell ref="F16:F17"/>
    <mergeCell ref="G16:G17"/>
    <mergeCell ref="H16:H17"/>
    <mergeCell ref="I16:I17"/>
    <mergeCell ref="J16:J17"/>
    <mergeCell ref="D16:D17"/>
    <mergeCell ref="E16:E17"/>
    <mergeCell ref="O20:O21"/>
    <mergeCell ref="L18:L19"/>
  </mergeCells>
  <phoneticPr fontId="1"/>
  <pageMargins left="0.82677165354330717" right="0.23622047244094491" top="0.55118110236220474" bottom="0.74803149606299213" header="0.59055118110236227" footer="0.31496062992125984"/>
  <pageSetup paperSize="9" scale="37"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0"/>
  <sheetViews>
    <sheetView view="pageBreakPreview" zoomScale="60" zoomScaleNormal="100" workbookViewId="0">
      <selection activeCell="D10" sqref="D10"/>
    </sheetView>
  </sheetViews>
  <sheetFormatPr defaultColWidth="9"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52"/>
    </row>
    <row r="2" spans="1:4" ht="28.5" customHeight="1" x14ac:dyDescent="0.15">
      <c r="A2" s="196" t="s">
        <v>22</v>
      </c>
      <c r="B2" s="197"/>
      <c r="C2" s="197"/>
      <c r="D2" s="197"/>
    </row>
    <row r="3" spans="1:4" ht="6.75" customHeight="1" x14ac:dyDescent="0.15"/>
    <row r="4" spans="1:4" ht="48.75" customHeight="1" thickBot="1" x14ac:dyDescent="0.2">
      <c r="B4" s="53" t="s">
        <v>23</v>
      </c>
    </row>
    <row r="5" spans="1:4" ht="27.75" customHeight="1" thickBot="1" x14ac:dyDescent="0.2">
      <c r="B5" s="54"/>
      <c r="C5" s="55" t="s">
        <v>24</v>
      </c>
      <c r="D5" s="56" t="s">
        <v>25</v>
      </c>
    </row>
    <row r="6" spans="1:4" ht="64.5" customHeight="1" x14ac:dyDescent="0.15">
      <c r="B6" s="198" t="s">
        <v>26</v>
      </c>
      <c r="C6" s="57" t="s">
        <v>27</v>
      </c>
      <c r="D6" s="58" t="s">
        <v>28</v>
      </c>
    </row>
    <row r="7" spans="1:4" ht="64.5" customHeight="1" x14ac:dyDescent="0.15">
      <c r="B7" s="199"/>
      <c r="C7" s="59" t="s">
        <v>29</v>
      </c>
      <c r="D7" s="60" t="s">
        <v>30</v>
      </c>
    </row>
    <row r="8" spans="1:4" ht="64.5" customHeight="1" x14ac:dyDescent="0.15">
      <c r="B8" s="200"/>
      <c r="C8" s="61" t="s">
        <v>31</v>
      </c>
      <c r="D8" s="62" t="s">
        <v>32</v>
      </c>
    </row>
    <row r="9" spans="1:4" ht="64.5" customHeight="1" thickBot="1" x14ac:dyDescent="0.2">
      <c r="B9" s="201"/>
      <c r="C9" s="63" t="s">
        <v>33</v>
      </c>
      <c r="D9" s="64" t="s">
        <v>34</v>
      </c>
    </row>
    <row r="10" spans="1:4" ht="64.5" customHeight="1" x14ac:dyDescent="0.15">
      <c r="B10" s="198" t="s">
        <v>35</v>
      </c>
      <c r="C10" s="57" t="s">
        <v>36</v>
      </c>
      <c r="D10" s="58" t="s">
        <v>37</v>
      </c>
    </row>
    <row r="11" spans="1:4" ht="64.5" customHeight="1" x14ac:dyDescent="0.15">
      <c r="B11" s="199"/>
      <c r="C11" s="59" t="s">
        <v>38</v>
      </c>
      <c r="D11" s="60" t="s">
        <v>39</v>
      </c>
    </row>
    <row r="12" spans="1:4" ht="64.5" customHeight="1" x14ac:dyDescent="0.15">
      <c r="B12" s="200"/>
      <c r="C12" s="61" t="s">
        <v>40</v>
      </c>
      <c r="D12" s="62" t="s">
        <v>41</v>
      </c>
    </row>
    <row r="13" spans="1:4" ht="64.5" customHeight="1" x14ac:dyDescent="0.15">
      <c r="B13" s="200"/>
      <c r="C13" s="61" t="s">
        <v>42</v>
      </c>
      <c r="D13" s="62" t="s">
        <v>43</v>
      </c>
    </row>
    <row r="14" spans="1:4" ht="64.5" customHeight="1" x14ac:dyDescent="0.15">
      <c r="B14" s="200"/>
      <c r="C14" s="61" t="s">
        <v>44</v>
      </c>
      <c r="D14" s="62" t="s">
        <v>45</v>
      </c>
    </row>
    <row r="15" spans="1:4" ht="64.5" customHeight="1" thickBot="1" x14ac:dyDescent="0.2">
      <c r="B15" s="201"/>
      <c r="C15" s="63" t="s">
        <v>46</v>
      </c>
      <c r="D15" s="64" t="s">
        <v>47</v>
      </c>
    </row>
    <row r="16" spans="1:4" ht="57" customHeight="1" x14ac:dyDescent="0.15">
      <c r="B16" s="65"/>
      <c r="C16" s="66"/>
      <c r="D16" s="66"/>
    </row>
    <row r="17" spans="2:4" ht="32.25" customHeight="1" x14ac:dyDescent="0.15"/>
    <row r="18" spans="2:4" ht="42.75" customHeight="1" thickBot="1" x14ac:dyDescent="0.2">
      <c r="B18" s="53" t="s">
        <v>48</v>
      </c>
    </row>
    <row r="19" spans="2:4" ht="65.25" customHeight="1" x14ac:dyDescent="0.15">
      <c r="B19" s="202" t="s">
        <v>49</v>
      </c>
      <c r="C19" s="84" t="s">
        <v>81</v>
      </c>
      <c r="D19" s="85" t="s">
        <v>83</v>
      </c>
    </row>
    <row r="20" spans="2:4" ht="65.25" customHeight="1" x14ac:dyDescent="0.15">
      <c r="B20" s="203"/>
      <c r="C20" s="61" t="s">
        <v>80</v>
      </c>
      <c r="D20" s="62" t="s">
        <v>82</v>
      </c>
    </row>
    <row r="21" spans="2:4" ht="65.25" customHeight="1" x14ac:dyDescent="0.15">
      <c r="B21" s="203"/>
      <c r="C21" s="61" t="s">
        <v>50</v>
      </c>
      <c r="D21" s="62" t="s">
        <v>51</v>
      </c>
    </row>
    <row r="22" spans="2:4" ht="65.25" customHeight="1" x14ac:dyDescent="0.15">
      <c r="B22" s="203"/>
      <c r="C22" s="61" t="s">
        <v>52</v>
      </c>
      <c r="D22" s="62" t="s">
        <v>53</v>
      </c>
    </row>
    <row r="23" spans="2:4" ht="65.25" customHeight="1" x14ac:dyDescent="0.15">
      <c r="B23" s="203"/>
      <c r="C23" s="61" t="s">
        <v>54</v>
      </c>
      <c r="D23" s="62" t="s">
        <v>55</v>
      </c>
    </row>
    <row r="24" spans="2:4" ht="66.75" customHeight="1" x14ac:dyDescent="0.15">
      <c r="B24" s="203"/>
      <c r="C24" s="61" t="s">
        <v>56</v>
      </c>
      <c r="D24" s="62" t="s">
        <v>57</v>
      </c>
    </row>
    <row r="25" spans="2:4" ht="64.5" customHeight="1" thickBot="1" x14ac:dyDescent="0.2">
      <c r="B25" s="204"/>
      <c r="C25" s="63" t="s">
        <v>58</v>
      </c>
      <c r="D25" s="64" t="s">
        <v>59</v>
      </c>
    </row>
    <row r="26" spans="2:4" ht="65.25" customHeight="1" thickBot="1" x14ac:dyDescent="0.2">
      <c r="B26" s="67" t="s">
        <v>60</v>
      </c>
      <c r="C26" s="68" t="s">
        <v>21</v>
      </c>
      <c r="D26" s="69" t="s">
        <v>61</v>
      </c>
    </row>
    <row r="27" spans="2:4" ht="65.25" customHeight="1" x14ac:dyDescent="0.15">
      <c r="B27" s="205" t="s">
        <v>62</v>
      </c>
      <c r="C27" s="59" t="s">
        <v>63</v>
      </c>
      <c r="D27" s="60" t="s">
        <v>64</v>
      </c>
    </row>
    <row r="28" spans="2:4" ht="65.25" customHeight="1" x14ac:dyDescent="0.15">
      <c r="B28" s="205"/>
      <c r="C28" s="61" t="s">
        <v>65</v>
      </c>
      <c r="D28" s="62" t="s">
        <v>66</v>
      </c>
    </row>
    <row r="29" spans="2:4" ht="65.25" customHeight="1" x14ac:dyDescent="0.15">
      <c r="B29" s="205"/>
      <c r="C29" s="61" t="s">
        <v>67</v>
      </c>
      <c r="D29" s="62" t="s">
        <v>68</v>
      </c>
    </row>
    <row r="30" spans="2:4" ht="65.25" customHeight="1" thickBot="1" x14ac:dyDescent="0.2">
      <c r="B30" s="206"/>
      <c r="C30" s="63" t="s">
        <v>69</v>
      </c>
      <c r="D30" s="70" t="s">
        <v>70</v>
      </c>
    </row>
  </sheetData>
  <mergeCells count="5">
    <mergeCell ref="A2:D2"/>
    <mergeCell ref="B6:B9"/>
    <mergeCell ref="B10:B15"/>
    <mergeCell ref="B19:B25"/>
    <mergeCell ref="B27:B30"/>
  </mergeCells>
  <phoneticPr fontId="1"/>
  <pageMargins left="0.70866141732283472" right="0.70866141732283472" top="0.74803149606299213" bottom="0.74803149606299213" header="0.31496062992125984" footer="0.31496062992125984"/>
  <pageSetup paperSize="9" scale="4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R5実績</vt:lpstr>
      <vt:lpstr>【別紙】分類例</vt:lpstr>
      <vt:lpstr>'R5実績'!Print_Area</vt:lpstr>
      <vt:lpstr>'R5実績'!Print_Titles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 知香子</cp:lastModifiedBy>
  <cp:lastPrinted>2024-07-09T03:30:30Z</cp:lastPrinted>
  <dcterms:modified xsi:type="dcterms:W3CDTF">2025-05-02T01:11:03Z</dcterms:modified>
</cp:coreProperties>
</file>