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10.1.20.169\jinji001\人事共有からの移行データ\目標管理２６案(NAS移行済)\R8\当初通知\"/>
    </mc:Choice>
  </mc:AlternateContent>
  <xr:revisionPtr revIDLastSave="0" documentId="13_ncr:1_{4DABA0F1-7AF1-4CA1-9AE1-D7E26FCD6B09}" xr6:coauthVersionLast="47" xr6:coauthVersionMax="47" xr10:uidLastSave="{00000000-0000-0000-0000-000000000000}"/>
  <bookViews>
    <workbookView xWindow="-108" yWindow="-108" windowWidth="23256" windowHeight="12456" activeTab="1" xr2:uid="{00000000-000D-0000-FFFF-FFFF00000000}"/>
  </bookViews>
  <sheets>
    <sheet name="業績評価" sheetId="3" r:id="rId1"/>
    <sheet name="経営力評価" sheetId="1" r:id="rId2"/>
  </sheets>
  <definedNames>
    <definedName name="_xlnm.Print_Area" localSheetId="0">業績評価!$A$1:$CB$20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D2" i="3" l="1"/>
  <c r="CD14" i="3" l="1"/>
  <c r="Q8" i="1" l="1"/>
  <c r="Q9" i="1"/>
  <c r="Q10" i="1"/>
  <c r="Q11" i="1"/>
  <c r="Q12" i="1"/>
  <c r="Q13" i="1"/>
  <c r="Q14" i="1"/>
  <c r="Q15" i="1"/>
  <c r="Q16" i="1"/>
  <c r="Q7" i="1"/>
  <c r="N21" i="1" l="1"/>
  <c r="P21" i="1"/>
  <c r="K38" i="1" s="1"/>
  <c r="BZ14" i="3"/>
  <c r="CB14" i="3" s="1"/>
  <c r="BT14" i="3"/>
  <c r="BV14" i="3" s="1"/>
  <c r="BZ13" i="3"/>
  <c r="CB13" i="3" s="1"/>
  <c r="BT13" i="3"/>
  <c r="BV13" i="3" s="1"/>
  <c r="BZ12" i="3"/>
  <c r="CB12" i="3" s="1"/>
  <c r="BT12" i="3"/>
  <c r="BV12" i="3" s="1"/>
  <c r="BS16" i="3" l="1"/>
  <c r="BZ16" i="3" s="1"/>
  <c r="P3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大下 明仁</author>
    <author>松井 慎治</author>
    <author>star08850</author>
  </authors>
  <commentList>
    <comment ref="L12" authorId="0" shapeId="0" xr:uid="{00000000-0006-0000-0000-000001000000}">
      <text>
        <r>
          <rPr>
            <sz val="9"/>
            <color indexed="81"/>
            <rFont val="MS P ゴシック"/>
            <family val="3"/>
            <charset val="128"/>
          </rPr>
          <t>４月１日～翌年３月３１日までの目標を上半期（4/1～9/30）と下半期（10/1～3/31）の区分を明確に分けて記入。</t>
        </r>
      </text>
    </comment>
    <comment ref="AD12" authorId="1" shapeId="0" xr:uid="{89115344-118C-4A51-B418-13A178F9E843}">
      <text>
        <r>
          <rPr>
            <b/>
            <sz val="10"/>
            <color indexed="81"/>
            <rFont val="MS P ゴシック"/>
            <family val="3"/>
            <charset val="128"/>
          </rPr>
          <t>面談実施後に目標レベル設定基準表をもとに１次評価者が記入。
課題・調整・創意工夫</t>
        </r>
      </text>
    </comment>
    <comment ref="AF12" authorId="2" shapeId="0" xr:uid="{00000000-0006-0000-0000-000002000000}">
      <text>
        <r>
          <rPr>
            <sz val="9"/>
            <color indexed="81"/>
            <rFont val="ＭＳ Ｐゴシック"/>
            <family val="3"/>
            <charset val="128"/>
          </rPr>
          <t xml:space="preserve">自分の行うべき業務全体を100とした時の、目標（１）のウエイトを記入。
50 or 40 or 30 or 20
</t>
        </r>
      </text>
    </comment>
    <comment ref="BZ16" authorId="1" shapeId="0" xr:uid="{00000000-0006-0000-0000-000003000000}">
      <text>
        <r>
          <rPr>
            <sz val="12"/>
            <color indexed="81"/>
            <rFont val="MS P ゴシック"/>
            <family val="3"/>
            <charset val="128"/>
          </rPr>
          <t>案分後合計点数
⇒業績評価点×0.6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松井 慎治</author>
  </authors>
  <commentList>
    <comment ref="K38" authorId="0" shapeId="0" xr:uid="{00000000-0006-0000-0100-000002000000}">
      <text>
        <r>
          <rPr>
            <sz val="12"/>
            <color indexed="81"/>
            <rFont val="MS P ゴシック"/>
            <family val="3"/>
            <charset val="128"/>
          </rPr>
          <t>最終評価者の経営評価点×1.4</t>
        </r>
      </text>
    </comment>
  </commentList>
</comments>
</file>

<file path=xl/sharedStrings.xml><?xml version="1.0" encoding="utf-8"?>
<sst xmlns="http://schemas.openxmlformats.org/spreadsheetml/2006/main" count="153" uniqueCount="101">
  <si>
    <t>被評価者</t>
    <rPh sb="0" eb="1">
      <t>ヒ</t>
    </rPh>
    <rPh sb="1" eb="4">
      <t>ヒョウカシャ</t>
    </rPh>
    <phoneticPr fontId="1"/>
  </si>
  <si>
    <t>所属</t>
    <rPh sb="0" eb="2">
      <t>ショゾク</t>
    </rPh>
    <phoneticPr fontId="1"/>
  </si>
  <si>
    <t>氏名</t>
    <rPh sb="0" eb="2">
      <t>シメイ</t>
    </rPh>
    <phoneticPr fontId="1"/>
  </si>
  <si>
    <t>評価区分</t>
    <rPh sb="0" eb="2">
      <t>ヒョウカ</t>
    </rPh>
    <rPh sb="2" eb="4">
      <t>クブン</t>
    </rPh>
    <phoneticPr fontId="1"/>
  </si>
  <si>
    <t>評価項目</t>
    <rPh sb="0" eb="2">
      <t>ヒョウカ</t>
    </rPh>
    <rPh sb="2" eb="4">
      <t>コウモク</t>
    </rPh>
    <phoneticPr fontId="1"/>
  </si>
  <si>
    <t>評価者</t>
    <rPh sb="0" eb="2">
      <t>ヒョウカ</t>
    </rPh>
    <rPh sb="2" eb="3">
      <t>シャ</t>
    </rPh>
    <phoneticPr fontId="1"/>
  </si>
  <si>
    <t>A</t>
    <phoneticPr fontId="1"/>
  </si>
  <si>
    <t>小計</t>
    <rPh sb="0" eb="2">
      <t>ショウケイ</t>
    </rPh>
    <phoneticPr fontId="1"/>
  </si>
  <si>
    <t>１次</t>
    <rPh sb="1" eb="2">
      <t>ジ</t>
    </rPh>
    <phoneticPr fontId="1"/>
  </si>
  <si>
    <t>期待どおり</t>
    <rPh sb="0" eb="2">
      <t>キタイ</t>
    </rPh>
    <phoneticPr fontId="1"/>
  </si>
  <si>
    <t>評価尺度</t>
    <rPh sb="0" eb="2">
      <t>ヒョウカ</t>
    </rPh>
    <rPh sb="2" eb="4">
      <t>シャクド</t>
    </rPh>
    <phoneticPr fontId="1"/>
  </si>
  <si>
    <t>運営力</t>
    <rPh sb="0" eb="2">
      <t>ウンエイ</t>
    </rPh>
    <rPh sb="2" eb="3">
      <t>リョク</t>
    </rPh>
    <phoneticPr fontId="1"/>
  </si>
  <si>
    <t>判断力</t>
    <rPh sb="0" eb="3">
      <t>ハンダンリョク</t>
    </rPh>
    <phoneticPr fontId="1"/>
  </si>
  <si>
    <t>折衝・
調整力</t>
    <rPh sb="0" eb="2">
      <t>セッショウ</t>
    </rPh>
    <rPh sb="4" eb="6">
      <t>チョウセイ</t>
    </rPh>
    <rPh sb="6" eb="7">
      <t>リョク</t>
    </rPh>
    <phoneticPr fontId="1"/>
  </si>
  <si>
    <t>管理・
統率力</t>
    <rPh sb="0" eb="2">
      <t>カンリ</t>
    </rPh>
    <rPh sb="4" eb="6">
      <t>トウソツ</t>
    </rPh>
    <rPh sb="6" eb="7">
      <t>リョク</t>
    </rPh>
    <phoneticPr fontId="1"/>
  </si>
  <si>
    <t>（１次評価者）</t>
    <rPh sb="2" eb="3">
      <t>ジ</t>
    </rPh>
    <rPh sb="3" eb="6">
      <t>ヒョウカシャ</t>
    </rPh>
    <phoneticPr fontId="1"/>
  </si>
  <si>
    <t>評価者所見</t>
    <rPh sb="0" eb="3">
      <t>ヒョウカシャ</t>
    </rPh>
    <rPh sb="3" eb="5">
      <t>ショケン</t>
    </rPh>
    <phoneticPr fontId="1"/>
  </si>
  <si>
    <t>期待以上</t>
    <rPh sb="0" eb="2">
      <t>キタイ</t>
    </rPh>
    <rPh sb="2" eb="4">
      <t>イジョウ</t>
    </rPh>
    <phoneticPr fontId="1"/>
  </si>
  <si>
    <t>期待以下</t>
    <rPh sb="0" eb="2">
      <t>キタイ</t>
    </rPh>
    <rPh sb="2" eb="4">
      <t>イカ</t>
    </rPh>
    <phoneticPr fontId="1"/>
  </si>
  <si>
    <t>評価者の目線</t>
    <rPh sb="0" eb="3">
      <t>ヒョウカシャ</t>
    </rPh>
    <rPh sb="4" eb="6">
      <t>メセン</t>
    </rPh>
    <phoneticPr fontId="1"/>
  </si>
  <si>
    <t>　過去からの懸案事項や突発的な問題が発生した場合の課題解決に対する判断力</t>
    <rPh sb="1" eb="3">
      <t>カコ</t>
    </rPh>
    <rPh sb="6" eb="8">
      <t>ケンアン</t>
    </rPh>
    <rPh sb="8" eb="10">
      <t>ジコウ</t>
    </rPh>
    <rPh sb="11" eb="13">
      <t>トッパツ</t>
    </rPh>
    <rPh sb="13" eb="14">
      <t>テキ</t>
    </rPh>
    <rPh sb="15" eb="17">
      <t>モンダイ</t>
    </rPh>
    <rPh sb="18" eb="20">
      <t>ハッセイ</t>
    </rPh>
    <rPh sb="22" eb="24">
      <t>バアイ</t>
    </rPh>
    <rPh sb="25" eb="27">
      <t>カダイ</t>
    </rPh>
    <rPh sb="27" eb="29">
      <t>カイケツ</t>
    </rPh>
    <rPh sb="30" eb="31">
      <t>タイ</t>
    </rPh>
    <rPh sb="33" eb="36">
      <t>ハンダンリョク</t>
    </rPh>
    <phoneticPr fontId="1"/>
  </si>
  <si>
    <t>行動力</t>
    <rPh sb="0" eb="3">
      <t>コウドウリョク</t>
    </rPh>
    <phoneticPr fontId="1"/>
  </si>
  <si>
    <t>　相手に自分の考えや意図を伝え、協議の上で納得が得られる調整力</t>
    <rPh sb="1" eb="3">
      <t>アイテ</t>
    </rPh>
    <rPh sb="4" eb="6">
      <t>ジブン</t>
    </rPh>
    <rPh sb="7" eb="8">
      <t>カンガ</t>
    </rPh>
    <rPh sb="10" eb="12">
      <t>イト</t>
    </rPh>
    <rPh sb="13" eb="14">
      <t>ツタ</t>
    </rPh>
    <rPh sb="16" eb="18">
      <t>キョウギ</t>
    </rPh>
    <rPh sb="19" eb="20">
      <t>ウエ</t>
    </rPh>
    <rPh sb="21" eb="23">
      <t>ナットク</t>
    </rPh>
    <rPh sb="24" eb="25">
      <t>エ</t>
    </rPh>
    <rPh sb="28" eb="31">
      <t>チョウセイリョク</t>
    </rPh>
    <phoneticPr fontId="1"/>
  </si>
  <si>
    <t>　部内の事業・施策を常にコスト意識を持って点検し必要に応じて改善している。
　市民ニーズにアンテナを張り、新しい施策を実行することができる。</t>
    <rPh sb="1" eb="3">
      <t>ブナイ</t>
    </rPh>
    <rPh sb="4" eb="6">
      <t>ジギョウ</t>
    </rPh>
    <rPh sb="7" eb="8">
      <t>セ</t>
    </rPh>
    <rPh sb="8" eb="9">
      <t>サク</t>
    </rPh>
    <rPh sb="10" eb="11">
      <t>ツネ</t>
    </rPh>
    <rPh sb="15" eb="17">
      <t>イシキ</t>
    </rPh>
    <rPh sb="18" eb="19">
      <t>モ</t>
    </rPh>
    <rPh sb="21" eb="23">
      <t>テンケン</t>
    </rPh>
    <rPh sb="24" eb="26">
      <t>ヒツヨウ</t>
    </rPh>
    <rPh sb="27" eb="28">
      <t>オウ</t>
    </rPh>
    <rPh sb="30" eb="32">
      <t>カイゼン</t>
    </rPh>
    <rPh sb="39" eb="41">
      <t>シミン</t>
    </rPh>
    <rPh sb="50" eb="51">
      <t>ハ</t>
    </rPh>
    <rPh sb="53" eb="54">
      <t>アタラ</t>
    </rPh>
    <rPh sb="56" eb="57">
      <t>セ</t>
    </rPh>
    <rPh sb="57" eb="58">
      <t>サク</t>
    </rPh>
    <rPh sb="59" eb="61">
      <t>ジッコウ</t>
    </rPh>
    <phoneticPr fontId="1"/>
  </si>
  <si>
    <t>　組織を統括し、部下に目を配り、育て牽引する統率力</t>
    <rPh sb="1" eb="3">
      <t>ソシキ</t>
    </rPh>
    <rPh sb="4" eb="6">
      <t>トウカツ</t>
    </rPh>
    <rPh sb="8" eb="10">
      <t>ブカ</t>
    </rPh>
    <rPh sb="11" eb="12">
      <t>メ</t>
    </rPh>
    <rPh sb="13" eb="14">
      <t>クバ</t>
    </rPh>
    <rPh sb="16" eb="17">
      <t>ソダ</t>
    </rPh>
    <rPh sb="18" eb="20">
      <t>ケンイン</t>
    </rPh>
    <rPh sb="22" eb="25">
      <t>トウソツリョク</t>
    </rPh>
    <phoneticPr fontId="1"/>
  </si>
  <si>
    <t>定　　義</t>
    <rPh sb="0" eb="1">
      <t>サダム</t>
    </rPh>
    <rPh sb="3" eb="4">
      <t>タダシ</t>
    </rPh>
    <phoneticPr fontId="1"/>
  </si>
  <si>
    <t>着　眼　点</t>
    <rPh sb="0" eb="1">
      <t>キ</t>
    </rPh>
    <rPh sb="2" eb="3">
      <t>メ</t>
    </rPh>
    <rPh sb="4" eb="5">
      <t>テン</t>
    </rPh>
    <phoneticPr fontId="1"/>
  </si>
  <si>
    <t>　部の運営にあたり、市長戦略等の施策目標を明確にして実行する能力</t>
    <rPh sb="1" eb="2">
      <t>ブ</t>
    </rPh>
    <rPh sb="3" eb="5">
      <t>ウンエイ</t>
    </rPh>
    <rPh sb="10" eb="12">
      <t>シチョウ</t>
    </rPh>
    <rPh sb="12" eb="14">
      <t>センリャク</t>
    </rPh>
    <rPh sb="14" eb="15">
      <t>トウ</t>
    </rPh>
    <rPh sb="16" eb="17">
      <t>セ</t>
    </rPh>
    <rPh sb="17" eb="18">
      <t>サク</t>
    </rPh>
    <rPh sb="18" eb="20">
      <t>モクヒョウ</t>
    </rPh>
    <rPh sb="21" eb="23">
      <t>メイカク</t>
    </rPh>
    <rPh sb="26" eb="28">
      <t>ジッコウ</t>
    </rPh>
    <rPh sb="30" eb="32">
      <t>ノウリョク</t>
    </rPh>
    <phoneticPr fontId="1"/>
  </si>
  <si>
    <t>◎理事・部長　経営力評価シート</t>
    <rPh sb="1" eb="3">
      <t>リジ</t>
    </rPh>
    <rPh sb="4" eb="6">
      <t>ブチョウ</t>
    </rPh>
    <rPh sb="7" eb="10">
      <t>ケイエイリョク</t>
    </rPh>
    <rPh sb="10" eb="12">
      <t>ヒョウカ</t>
    </rPh>
    <phoneticPr fontId="1"/>
  </si>
  <si>
    <t>S</t>
    <phoneticPr fontId="1"/>
  </si>
  <si>
    <t>A</t>
    <phoneticPr fontId="1"/>
  </si>
  <si>
    <t>B</t>
    <phoneticPr fontId="1"/>
  </si>
  <si>
    <t>C</t>
    <phoneticPr fontId="1"/>
  </si>
  <si>
    <t>D</t>
    <phoneticPr fontId="1"/>
  </si>
  <si>
    <t>S</t>
    <phoneticPr fontId="1"/>
  </si>
  <si>
    <t>C</t>
    <phoneticPr fontId="1"/>
  </si>
  <si>
    <t>D</t>
    <phoneticPr fontId="1"/>
  </si>
  <si>
    <t>（コメント欄）</t>
    <rPh sb="5" eb="6">
      <t>ラン</t>
    </rPh>
    <phoneticPr fontId="1"/>
  </si>
  <si>
    <t>被評価者
（本人）</t>
    <rPh sb="0" eb="1">
      <t>ヒ</t>
    </rPh>
    <rPh sb="1" eb="4">
      <t>ヒョウカシャ</t>
    </rPh>
    <rPh sb="6" eb="8">
      <t>ホンニン</t>
    </rPh>
    <phoneticPr fontId="1"/>
  </si>
  <si>
    <t>　部内を一つにまとめ、自ら率先して問題や改革に取り組んでいる。
　全体の状況を的確に把握し、部下に対し適切な指示やアドバイスを行っている。
　内部統制委員会等に重大な事故報告案件が無く、部の運営に支障が無い。</t>
    <rPh sb="1" eb="2">
      <t>ブ</t>
    </rPh>
    <rPh sb="2" eb="3">
      <t>ナイ</t>
    </rPh>
    <rPh sb="4" eb="5">
      <t>ヒト</t>
    </rPh>
    <rPh sb="11" eb="12">
      <t>ミズカ</t>
    </rPh>
    <rPh sb="13" eb="15">
      <t>ソッセン</t>
    </rPh>
    <rPh sb="17" eb="19">
      <t>モンダイ</t>
    </rPh>
    <rPh sb="20" eb="22">
      <t>カイカク</t>
    </rPh>
    <rPh sb="23" eb="24">
      <t>ト</t>
    </rPh>
    <rPh sb="25" eb="26">
      <t>ク</t>
    </rPh>
    <rPh sb="33" eb="35">
      <t>ゼンタイ</t>
    </rPh>
    <rPh sb="36" eb="38">
      <t>ジョウキョウ</t>
    </rPh>
    <rPh sb="39" eb="41">
      <t>テキカク</t>
    </rPh>
    <rPh sb="42" eb="44">
      <t>ハアク</t>
    </rPh>
    <rPh sb="46" eb="48">
      <t>ブカ</t>
    </rPh>
    <rPh sb="49" eb="50">
      <t>タイ</t>
    </rPh>
    <rPh sb="51" eb="53">
      <t>テキセツ</t>
    </rPh>
    <rPh sb="54" eb="56">
      <t>シジ</t>
    </rPh>
    <rPh sb="63" eb="64">
      <t>オコナ</t>
    </rPh>
    <rPh sb="71" eb="73">
      <t>ナイブ</t>
    </rPh>
    <rPh sb="73" eb="75">
      <t>トウセイ</t>
    </rPh>
    <rPh sb="75" eb="78">
      <t>イインカイ</t>
    </rPh>
    <rPh sb="78" eb="79">
      <t>トウ</t>
    </rPh>
    <rPh sb="80" eb="82">
      <t>ジュウダイ</t>
    </rPh>
    <rPh sb="83" eb="85">
      <t>ジコ</t>
    </rPh>
    <rPh sb="85" eb="87">
      <t>ホウコク</t>
    </rPh>
    <rPh sb="87" eb="89">
      <t>アンケン</t>
    </rPh>
    <rPh sb="90" eb="91">
      <t>ナ</t>
    </rPh>
    <rPh sb="93" eb="94">
      <t>ブ</t>
    </rPh>
    <rPh sb="95" eb="97">
      <t>ウンエイ</t>
    </rPh>
    <rPh sb="98" eb="100">
      <t>シショウ</t>
    </rPh>
    <rPh sb="101" eb="102">
      <t>ナ</t>
    </rPh>
    <phoneticPr fontId="1"/>
  </si>
  <si>
    <t>　過去からの課題や懸案事項の処理について再度自分自身で考え、法令に照らした上で判断し処理することができる。
　緊急性がある事案に対し、迅速に判断し部下に対し明確な指示ができる。</t>
    <rPh sb="1" eb="3">
      <t>カコ</t>
    </rPh>
    <rPh sb="6" eb="8">
      <t>カダイ</t>
    </rPh>
    <rPh sb="9" eb="11">
      <t>ケンアン</t>
    </rPh>
    <rPh sb="11" eb="13">
      <t>ジコウ</t>
    </rPh>
    <rPh sb="14" eb="16">
      <t>ショリ</t>
    </rPh>
    <rPh sb="20" eb="22">
      <t>サイド</t>
    </rPh>
    <rPh sb="22" eb="24">
      <t>ジブン</t>
    </rPh>
    <rPh sb="24" eb="26">
      <t>ジシン</t>
    </rPh>
    <rPh sb="27" eb="28">
      <t>カンガ</t>
    </rPh>
    <rPh sb="30" eb="32">
      <t>ホウレイ</t>
    </rPh>
    <rPh sb="33" eb="34">
      <t>テ</t>
    </rPh>
    <rPh sb="37" eb="38">
      <t>ウエ</t>
    </rPh>
    <rPh sb="39" eb="41">
      <t>ハンダン</t>
    </rPh>
    <rPh sb="42" eb="44">
      <t>ショリ</t>
    </rPh>
    <rPh sb="55" eb="58">
      <t>キンキュウセイ</t>
    </rPh>
    <rPh sb="61" eb="63">
      <t>ジアン</t>
    </rPh>
    <rPh sb="64" eb="65">
      <t>タイ</t>
    </rPh>
    <rPh sb="67" eb="69">
      <t>ジンソク</t>
    </rPh>
    <rPh sb="70" eb="72">
      <t>ハンダン</t>
    </rPh>
    <rPh sb="73" eb="75">
      <t>ブカ</t>
    </rPh>
    <rPh sb="76" eb="77">
      <t>タイ</t>
    </rPh>
    <rPh sb="78" eb="80">
      <t>メイカク</t>
    </rPh>
    <rPh sb="81" eb="83">
      <t>シジ</t>
    </rPh>
    <phoneticPr fontId="1"/>
  </si>
  <si>
    <t>　慣例にとらわれず事業の見直しや、新たな施策を実行する行動力</t>
    <rPh sb="1" eb="3">
      <t>カンレイ</t>
    </rPh>
    <rPh sb="9" eb="11">
      <t>ジギョウ</t>
    </rPh>
    <rPh sb="12" eb="14">
      <t>ミナオ</t>
    </rPh>
    <rPh sb="23" eb="25">
      <t>ジッコウ</t>
    </rPh>
    <rPh sb="27" eb="30">
      <t>コウドウリョク</t>
    </rPh>
    <phoneticPr fontId="1"/>
  </si>
  <si>
    <t>（コメント欄）</t>
    <phoneticPr fontId="1"/>
  </si>
  <si>
    <t>経　　　　営　　　　力</t>
    <rPh sb="0" eb="1">
      <t>ヘ</t>
    </rPh>
    <rPh sb="5" eb="6">
      <t>エイ</t>
    </rPh>
    <rPh sb="10" eb="11">
      <t>チカラ</t>
    </rPh>
    <phoneticPr fontId="1"/>
  </si>
  <si>
    <t>（最終評価者）</t>
    <rPh sb="1" eb="3">
      <t>サイシュウ</t>
    </rPh>
    <rPh sb="3" eb="5">
      <t>ヒョウカ</t>
    </rPh>
    <rPh sb="5" eb="6">
      <t>シャ</t>
    </rPh>
    <phoneticPr fontId="1"/>
  </si>
  <si>
    <t>最終</t>
    <rPh sb="0" eb="2">
      <t>サイシュウ</t>
    </rPh>
    <phoneticPr fontId="1"/>
  </si>
  <si>
    <t>　果たすべき役割を認識し、責任転嫁や回避を行うことがない。
　部下に対し、常にマネジメントを意識して的確なアドバイスなどを行っている。</t>
    <rPh sb="1" eb="2">
      <t>ハ</t>
    </rPh>
    <rPh sb="6" eb="8">
      <t>ヤクワリ</t>
    </rPh>
    <rPh sb="9" eb="11">
      <t>ニンシキ</t>
    </rPh>
    <rPh sb="13" eb="15">
      <t>セキニン</t>
    </rPh>
    <rPh sb="15" eb="17">
      <t>テンカ</t>
    </rPh>
    <rPh sb="18" eb="20">
      <t>カイヒ</t>
    </rPh>
    <rPh sb="21" eb="22">
      <t>オコナ</t>
    </rPh>
    <rPh sb="31" eb="33">
      <t>ブカ</t>
    </rPh>
    <rPh sb="34" eb="35">
      <t>タイ</t>
    </rPh>
    <rPh sb="37" eb="38">
      <t>ツネ</t>
    </rPh>
    <rPh sb="46" eb="48">
      <t>イシキ</t>
    </rPh>
    <rPh sb="50" eb="52">
      <t>テキカク</t>
    </rPh>
    <rPh sb="61" eb="62">
      <t>オコナ</t>
    </rPh>
    <phoneticPr fontId="1"/>
  </si>
  <si>
    <t>　他部署との調整で適切に折衝や協議が行える。
　市民や団体の要求・要望に対し、適切な態度で対応し相手に納得が得られる交渉ができる。
　議会等の対応において、部内で事前に調整し支障無くこなせている。　</t>
    <rPh sb="1" eb="4">
      <t>タブショ</t>
    </rPh>
    <rPh sb="6" eb="8">
      <t>チョウセイ</t>
    </rPh>
    <rPh sb="9" eb="11">
      <t>テキセツ</t>
    </rPh>
    <rPh sb="12" eb="14">
      <t>セッショウ</t>
    </rPh>
    <rPh sb="15" eb="17">
      <t>キョウギ</t>
    </rPh>
    <rPh sb="18" eb="19">
      <t>オコナ</t>
    </rPh>
    <rPh sb="24" eb="26">
      <t>シミン</t>
    </rPh>
    <rPh sb="27" eb="29">
      <t>ダンタイ</t>
    </rPh>
    <rPh sb="30" eb="32">
      <t>ヨウキュウ</t>
    </rPh>
    <rPh sb="33" eb="35">
      <t>ヨウボウ</t>
    </rPh>
    <rPh sb="36" eb="37">
      <t>タイ</t>
    </rPh>
    <rPh sb="39" eb="41">
      <t>テキセツ</t>
    </rPh>
    <rPh sb="42" eb="44">
      <t>タイド</t>
    </rPh>
    <rPh sb="45" eb="47">
      <t>タイオウ</t>
    </rPh>
    <rPh sb="48" eb="50">
      <t>アイテ</t>
    </rPh>
    <rPh sb="51" eb="53">
      <t>ナットク</t>
    </rPh>
    <rPh sb="54" eb="55">
      <t>エ</t>
    </rPh>
    <rPh sb="58" eb="60">
      <t>コウショウ</t>
    </rPh>
    <rPh sb="67" eb="69">
      <t>ギカイ</t>
    </rPh>
    <rPh sb="69" eb="70">
      <t>トウ</t>
    </rPh>
    <rPh sb="71" eb="73">
      <t>タイオウ</t>
    </rPh>
    <rPh sb="78" eb="80">
      <t>ブナイ</t>
    </rPh>
    <rPh sb="81" eb="83">
      <t>ジゼン</t>
    </rPh>
    <rPh sb="84" eb="86">
      <t>チョウセイ</t>
    </rPh>
    <rPh sb="87" eb="89">
      <t>シショウ</t>
    </rPh>
    <rPh sb="89" eb="90">
      <t>ナ</t>
    </rPh>
    <phoneticPr fontId="1"/>
  </si>
  <si>
    <t>評価期間</t>
    <rPh sb="0" eb="2">
      <t>ヒョウカ</t>
    </rPh>
    <rPh sb="2" eb="4">
      <t>キカン</t>
    </rPh>
    <phoneticPr fontId="11"/>
  </si>
  <si>
    <t>　　</t>
    <phoneticPr fontId="11"/>
  </si>
  <si>
    <t>年</t>
    <rPh sb="0" eb="1">
      <t>ネン</t>
    </rPh>
    <phoneticPr fontId="11"/>
  </si>
  <si>
    <t>月</t>
    <rPh sb="0" eb="1">
      <t>ツキ</t>
    </rPh>
    <phoneticPr fontId="11"/>
  </si>
  <si>
    <t>日</t>
    <rPh sb="0" eb="1">
      <t>ヒ</t>
    </rPh>
    <phoneticPr fontId="11"/>
  </si>
  <si>
    <t>～</t>
    <phoneticPr fontId="11"/>
  </si>
  <si>
    <t>日</t>
    <rPh sb="0" eb="1">
      <t>ニチ</t>
    </rPh>
    <phoneticPr fontId="11"/>
  </si>
  <si>
    <t>被評価者</t>
    <rPh sb="0" eb="1">
      <t>ヒ</t>
    </rPh>
    <rPh sb="1" eb="3">
      <t>ヒョウカ</t>
    </rPh>
    <rPh sb="3" eb="4">
      <t>シャ</t>
    </rPh>
    <phoneticPr fontId="11"/>
  </si>
  <si>
    <t>所属：</t>
    <rPh sb="0" eb="2">
      <t>ショゾク</t>
    </rPh>
    <phoneticPr fontId="11"/>
  </si>
  <si>
    <t>職名：</t>
    <rPh sb="0" eb="2">
      <t>ショクメイ</t>
    </rPh>
    <phoneticPr fontId="11"/>
  </si>
  <si>
    <t>氏名：</t>
    <rPh sb="0" eb="2">
      <t>シメイ</t>
    </rPh>
    <phoneticPr fontId="11"/>
  </si>
  <si>
    <t>期首面談</t>
    <rPh sb="0" eb="2">
      <t>キシュ</t>
    </rPh>
    <rPh sb="2" eb="4">
      <t>メンダン</t>
    </rPh>
    <phoneticPr fontId="11"/>
  </si>
  <si>
    <t>１次評価者</t>
    <rPh sb="1" eb="2">
      <t>ジ</t>
    </rPh>
    <rPh sb="2" eb="5">
      <t>ヒョウカシャ</t>
    </rPh>
    <phoneticPr fontId="11"/>
  </si>
  <si>
    <t>所属･職名：</t>
    <rPh sb="0" eb="2">
      <t>ショゾク</t>
    </rPh>
    <rPh sb="3" eb="5">
      <t>ショクメイ</t>
    </rPh>
    <phoneticPr fontId="11"/>
  </si>
  <si>
    <t>　</t>
    <phoneticPr fontId="11"/>
  </si>
  <si>
    <t>１次評価記入日：</t>
    <rPh sb="1" eb="2">
      <t>ジ</t>
    </rPh>
    <rPh sb="2" eb="4">
      <t>ヒョウカ</t>
    </rPh>
    <rPh sb="4" eb="6">
      <t>キニュウ</t>
    </rPh>
    <rPh sb="6" eb="7">
      <t>ビ</t>
    </rPh>
    <phoneticPr fontId="11"/>
  </si>
  <si>
    <t>期中面談</t>
    <rPh sb="0" eb="2">
      <t>キチュウ</t>
    </rPh>
    <rPh sb="2" eb="4">
      <t>メンダン</t>
    </rPh>
    <phoneticPr fontId="11"/>
  </si>
  <si>
    <t>２次評価者</t>
    <rPh sb="1" eb="2">
      <t>ジ</t>
    </rPh>
    <rPh sb="2" eb="5">
      <t>ヒョウカシャ</t>
    </rPh>
    <phoneticPr fontId="11"/>
  </si>
  <si>
    <t>２次評価記入日：</t>
    <rPh sb="1" eb="4">
      <t>ジヒョウカ</t>
    </rPh>
    <rPh sb="4" eb="6">
      <t>キニュウ</t>
    </rPh>
    <rPh sb="6" eb="7">
      <t>ビ</t>
    </rPh>
    <phoneticPr fontId="11"/>
  </si>
  <si>
    <t>期末面談</t>
    <rPh sb="0" eb="2">
      <t>キマツ</t>
    </rPh>
    <rPh sb="2" eb="4">
      <t>メンダン</t>
    </rPh>
    <phoneticPr fontId="11"/>
  </si>
  <si>
    <t>確認者</t>
    <rPh sb="0" eb="3">
      <t>カクニンシャ</t>
    </rPh>
    <phoneticPr fontId="11"/>
  </si>
  <si>
    <t>確　認　日　：</t>
    <rPh sb="0" eb="1">
      <t>アキラ</t>
    </rPh>
    <rPh sb="2" eb="3">
      <t>ニン</t>
    </rPh>
    <rPh sb="4" eb="5">
      <t>ビ</t>
    </rPh>
    <phoneticPr fontId="11"/>
  </si>
  <si>
    <t>（Ⅱ　業績評価）</t>
    <rPh sb="3" eb="5">
      <t>ギョウセキ</t>
    </rPh>
    <rPh sb="5" eb="7">
      <t>ヒョウカ</t>
    </rPh>
    <phoneticPr fontId="11"/>
  </si>
  <si>
    <t>【１　目標】</t>
    <rPh sb="3" eb="5">
      <t>モクヒョウ</t>
    </rPh>
    <phoneticPr fontId="11"/>
  </si>
  <si>
    <t>番号</t>
    <rPh sb="0" eb="2">
      <t>バンゴウ</t>
    </rPh>
    <phoneticPr fontId="11"/>
  </si>
  <si>
    <t>業務内容・
事務の内容等</t>
    <rPh sb="0" eb="2">
      <t>ギョウム</t>
    </rPh>
    <rPh sb="2" eb="4">
      <t>ナイヨウ</t>
    </rPh>
    <rPh sb="6" eb="8">
      <t>ジム</t>
    </rPh>
    <rPh sb="9" eb="12">
      <t>ナイヨウトウ</t>
    </rPh>
    <phoneticPr fontId="11"/>
  </si>
  <si>
    <t>目標</t>
    <rPh sb="0" eb="2">
      <t>モクヒョウ</t>
    </rPh>
    <phoneticPr fontId="11"/>
  </si>
  <si>
    <t>難易度</t>
    <rPh sb="0" eb="3">
      <t>ナンイド</t>
    </rPh>
    <phoneticPr fontId="11"/>
  </si>
  <si>
    <t>ウエイト</t>
    <phoneticPr fontId="11"/>
  </si>
  <si>
    <t>進捗状況
（期中）</t>
    <rPh sb="0" eb="2">
      <t>シンチョク</t>
    </rPh>
    <rPh sb="2" eb="4">
      <t>ジョウキョウ</t>
    </rPh>
    <rPh sb="6" eb="8">
      <t>キチュウ</t>
    </rPh>
    <phoneticPr fontId="11"/>
  </si>
  <si>
    <t>成果（本人）</t>
    <rPh sb="0" eb="2">
      <t>セイカ</t>
    </rPh>
    <rPh sb="3" eb="5">
      <t>ホンニン</t>
    </rPh>
    <phoneticPr fontId="11"/>
  </si>
  <si>
    <t>（いつまでに、何を、どの水準まで）</t>
    <rPh sb="7" eb="8">
      <t>ナニ</t>
    </rPh>
    <rPh sb="12" eb="14">
      <t>スイジュン</t>
    </rPh>
    <phoneticPr fontId="11"/>
  </si>
  <si>
    <t>（所見）</t>
    <rPh sb="1" eb="3">
      <t>ショケン</t>
    </rPh>
    <phoneticPr fontId="11"/>
  </si>
  <si>
    <t>達成度</t>
    <rPh sb="0" eb="3">
      <t>タッセイド</t>
    </rPh>
    <phoneticPr fontId="11"/>
  </si>
  <si>
    <t>評価</t>
    <rPh sb="0" eb="2">
      <t>ヒョウカ</t>
    </rPh>
    <phoneticPr fontId="11"/>
  </si>
  <si>
    <t>点数</t>
    <rPh sb="0" eb="2">
      <t>テンスウ</t>
    </rPh>
    <phoneticPr fontId="11"/>
  </si>
  <si>
    <t>達成度</t>
    <rPh sb="0" eb="2">
      <t>タッセイ</t>
    </rPh>
    <rPh sb="2" eb="3">
      <t>ド</t>
    </rPh>
    <phoneticPr fontId="11"/>
  </si>
  <si>
    <t>（難易度　課題〇、調整〇、創意工夫〇）</t>
    <rPh sb="1" eb="4">
      <t>ナンイド</t>
    </rPh>
    <rPh sb="5" eb="7">
      <t>カダイ</t>
    </rPh>
    <rPh sb="9" eb="11">
      <t>チョウセイ</t>
    </rPh>
    <rPh sb="13" eb="15">
      <t>ソウイ</t>
    </rPh>
    <rPh sb="15" eb="17">
      <t>クフウ</t>
    </rPh>
    <phoneticPr fontId="11"/>
  </si>
  <si>
    <t>□計画以上
□概ね計画どおり
□進んでいない</t>
    <rPh sb="1" eb="3">
      <t>ケイカク</t>
    </rPh>
    <rPh sb="3" eb="5">
      <t>イジョウ</t>
    </rPh>
    <rPh sb="7" eb="8">
      <t>オオム</t>
    </rPh>
    <rPh sb="9" eb="11">
      <t>ケイカク</t>
    </rPh>
    <rPh sb="16" eb="17">
      <t>スス</t>
    </rPh>
    <phoneticPr fontId="11"/>
  </si>
  <si>
    <t>面談振返り（１次評価者記入）</t>
    <rPh sb="0" eb="2">
      <t>メンダン</t>
    </rPh>
    <rPh sb="2" eb="4">
      <t>フリカエ</t>
    </rPh>
    <rPh sb="7" eb="8">
      <t>ジ</t>
    </rPh>
    <rPh sb="8" eb="11">
      <t>ヒョウカシャ</t>
    </rPh>
    <rPh sb="11" eb="13">
      <t>キニュウ</t>
    </rPh>
    <phoneticPr fontId="11"/>
  </si>
  <si>
    <t>備考</t>
    <rPh sb="0" eb="2">
      <t>ビコウ</t>
    </rPh>
    <phoneticPr fontId="11"/>
  </si>
  <si>
    <t>合計点数</t>
    <rPh sb="0" eb="4">
      <t>ゴウケイテンスウ</t>
    </rPh>
    <phoneticPr fontId="11"/>
  </si>
  <si>
    <t>突発事案等加点</t>
    <rPh sb="0" eb="2">
      <t>トッパツ</t>
    </rPh>
    <rPh sb="2" eb="4">
      <t>ジアン</t>
    </rPh>
    <rPh sb="4" eb="5">
      <t>トウ</t>
    </rPh>
    <rPh sb="5" eb="7">
      <t>カテン</t>
    </rPh>
    <phoneticPr fontId="1"/>
  </si>
  <si>
    <t>案分後合計点数</t>
    <rPh sb="0" eb="2">
      <t>アンブン</t>
    </rPh>
    <rPh sb="2" eb="3">
      <t>ゴ</t>
    </rPh>
    <rPh sb="3" eb="5">
      <t>ゴウケイ</t>
    </rPh>
    <rPh sb="5" eb="7">
      <t>テンスウ</t>
    </rPh>
    <phoneticPr fontId="1"/>
  </si>
  <si>
    <t>評　価　（点）</t>
    <rPh sb="0" eb="1">
      <t>ヒョウ</t>
    </rPh>
    <rPh sb="2" eb="3">
      <t>アタイ</t>
    </rPh>
    <rPh sb="5" eb="6">
      <t>テン</t>
    </rPh>
    <phoneticPr fontId="1"/>
  </si>
  <si>
    <t>期待を大きく上回り、市政推進に大きく貢献した。</t>
    <rPh sb="0" eb="2">
      <t>キタイ</t>
    </rPh>
    <rPh sb="3" eb="4">
      <t>オオ</t>
    </rPh>
    <rPh sb="6" eb="8">
      <t>ウワマワ</t>
    </rPh>
    <rPh sb="10" eb="12">
      <t>シセイ</t>
    </rPh>
    <rPh sb="12" eb="14">
      <t>スイシン</t>
    </rPh>
    <rPh sb="15" eb="16">
      <t>オオ</t>
    </rPh>
    <rPh sb="18" eb="20">
      <t>コウケン</t>
    </rPh>
    <phoneticPr fontId="1"/>
  </si>
  <si>
    <t>期待を顕著に下回り、業務に支障が生じた。</t>
    <rPh sb="0" eb="2">
      <t>キタイ</t>
    </rPh>
    <rPh sb="3" eb="5">
      <t>ケンチョ</t>
    </rPh>
    <rPh sb="6" eb="8">
      <t>シタマワ</t>
    </rPh>
    <rPh sb="10" eb="12">
      <t>ギョウム</t>
    </rPh>
    <rPh sb="13" eb="15">
      <t>シショウ</t>
    </rPh>
    <rPh sb="16" eb="17">
      <t>ショウ</t>
    </rPh>
    <phoneticPr fontId="1"/>
  </si>
  <si>
    <t>経営力
評価点</t>
    <rPh sb="0" eb="3">
      <t>ケイエイリョク</t>
    </rPh>
    <rPh sb="4" eb="7">
      <t>ヒョウカテン</t>
    </rPh>
    <phoneticPr fontId="1"/>
  </si>
  <si>
    <t>１次評価者</t>
    <rPh sb="1" eb="2">
      <t>ジ</t>
    </rPh>
    <rPh sb="2" eb="5">
      <t>ヒョウカシャ</t>
    </rPh>
    <phoneticPr fontId="1"/>
  </si>
  <si>
    <t>最終評価者</t>
    <rPh sb="0" eb="2">
      <t>サイシュウ</t>
    </rPh>
    <rPh sb="2" eb="5">
      <t>ヒョウカシャ</t>
    </rPh>
    <phoneticPr fontId="1"/>
  </si>
  <si>
    <t>総合評価点
(経営＋業績）</t>
    <phoneticPr fontId="1"/>
  </si>
  <si>
    <t>案分後
合計点数</t>
    <phoneticPr fontId="1"/>
  </si>
  <si>
    <t>（本人による達成度記入は廃止）</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</si>
</sst>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
    <numFmt numFmtId="178" formatCode="0_);[Red]\(0\)"/>
    <numFmt numFmtId="179" formatCode="0.0_);[Red]\(0.0\)"/>
  </numFmts>
  <fonts count="21">
    <font>
      <sz val="11"/>
      <color theme="1"/>
      <name val="游ゴシック"/>
      <family val="2"/>
      <charset val="128"/>
      <scheme val="minor"/>
    </font>
    <font>
      <sz val="6"/>
      <name val="游ゴシック"/>
      <family val="2"/>
      <charset val="128"/>
      <scheme val="minor"/>
    </font>
    <font>
      <b/>
      <sz val="14"/>
      <color theme="1"/>
      <name val="HG正楷書体-PRO"/>
      <family val="4"/>
      <charset val="128"/>
    </font>
    <font>
      <b/>
      <sz val="11"/>
      <color theme="1"/>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sz val="9"/>
      <color indexed="81"/>
      <name val="MS P ゴシック"/>
      <family val="3"/>
      <charset val="128"/>
    </font>
    <font>
      <sz val="11"/>
      <name val="ＭＳ Ｐゴシック"/>
      <family val="3"/>
      <charset val="128"/>
    </font>
    <font>
      <sz val="9"/>
      <name val="ＭＳ Ｐ明朝"/>
      <family val="1"/>
      <charset val="128"/>
    </font>
    <font>
      <sz val="12"/>
      <name val="ＭＳ Ｐ明朝"/>
      <family val="1"/>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name val="ＭＳ Ｐ明朝"/>
      <family val="1"/>
      <charset val="128"/>
    </font>
    <font>
      <sz val="10"/>
      <name val="ＭＳ Ｐ明朝"/>
      <family val="1"/>
      <charset val="128"/>
    </font>
    <font>
      <sz val="9"/>
      <color indexed="81"/>
      <name val="ＭＳ Ｐゴシック"/>
      <family val="3"/>
      <charset val="128"/>
    </font>
    <font>
      <sz val="11"/>
      <color theme="1"/>
      <name val="游ゴシック"/>
      <family val="3"/>
      <charset val="128"/>
      <scheme val="minor"/>
    </font>
    <font>
      <sz val="12"/>
      <color indexed="81"/>
      <name val="MS P ゴシック"/>
      <family val="3"/>
      <charset val="128"/>
    </font>
    <font>
      <b/>
      <sz val="10"/>
      <color indexed="81"/>
      <name val="MS P ゴシック"/>
      <family val="3"/>
      <charset val="128"/>
    </font>
    <font>
      <sz val="10"/>
      <color rgb="FFFF0000"/>
      <name val="ＭＳ Ｐ明朝"/>
      <family val="1"/>
      <charset val="128"/>
    </font>
  </fonts>
  <fills count="6">
    <fill>
      <patternFill patternType="none"/>
    </fill>
    <fill>
      <patternFill patternType="gray125"/>
    </fill>
    <fill>
      <patternFill patternType="solid">
        <fgColor rgb="FFFFFF99"/>
        <bgColor indexed="64"/>
      </patternFill>
    </fill>
    <fill>
      <patternFill patternType="solid">
        <fgColor indexed="41"/>
        <bgColor indexed="64"/>
      </patternFill>
    </fill>
    <fill>
      <patternFill patternType="solid">
        <fgColor rgb="FFCCFFFF"/>
        <bgColor indexed="64"/>
      </patternFill>
    </fill>
    <fill>
      <patternFill patternType="solid">
        <fgColor rgb="FFC3EFE0"/>
        <bgColor indexed="64"/>
      </patternFill>
    </fill>
  </fills>
  <borders count="10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double">
        <color indexed="64"/>
      </right>
      <top style="double">
        <color indexed="64"/>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double">
        <color indexed="64"/>
      </right>
      <top/>
      <bottom style="double">
        <color indexed="64"/>
      </bottom>
      <diagonal/>
    </border>
    <border>
      <left style="thin">
        <color indexed="64"/>
      </left>
      <right/>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double">
        <color indexed="64"/>
      </right>
      <top style="medium">
        <color indexed="64"/>
      </top>
      <bottom/>
      <diagonal/>
    </border>
    <border>
      <left style="double">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medium">
        <color indexed="64"/>
      </top>
      <bottom style="dotted">
        <color indexed="64"/>
      </bottom>
      <diagonal/>
    </border>
    <border>
      <left style="double">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style="thin">
        <color indexed="64"/>
      </left>
      <right style="thin">
        <color indexed="64"/>
      </right>
      <top/>
      <bottom style="double">
        <color indexed="64"/>
      </bottom>
      <diagonal/>
    </border>
    <border>
      <left style="double">
        <color indexed="64"/>
      </left>
      <right/>
      <top style="dotted">
        <color indexed="64"/>
      </top>
      <bottom style="double">
        <color indexed="64"/>
      </bottom>
      <diagonal/>
    </border>
    <border>
      <left/>
      <right/>
      <top style="dotted">
        <color indexed="64"/>
      </top>
      <bottom style="double">
        <color indexed="64"/>
      </bottom>
      <diagonal/>
    </border>
    <border>
      <left/>
      <right style="dotted">
        <color indexed="64"/>
      </right>
      <top style="dotted">
        <color indexed="64"/>
      </top>
      <bottom style="double">
        <color indexed="64"/>
      </bottom>
      <diagonal/>
    </border>
    <border>
      <left style="dotted">
        <color indexed="64"/>
      </left>
      <right/>
      <top style="dotted">
        <color indexed="64"/>
      </top>
      <bottom style="double">
        <color indexed="64"/>
      </bottom>
      <diagonal/>
    </border>
    <border>
      <left/>
      <right style="double">
        <color indexed="64"/>
      </right>
      <top style="dotted">
        <color indexed="64"/>
      </top>
      <bottom style="double">
        <color indexed="64"/>
      </bottom>
      <diagonal/>
    </border>
    <border>
      <left style="dotted">
        <color indexed="64"/>
      </left>
      <right style="medium">
        <color indexed="64"/>
      </right>
      <top style="dotted">
        <color indexed="64"/>
      </top>
      <bottom style="double">
        <color indexed="64"/>
      </bottom>
      <diagonal/>
    </border>
    <border>
      <left style="medium">
        <color indexed="64"/>
      </left>
      <right/>
      <top style="double">
        <color indexed="64"/>
      </top>
      <bottom/>
      <diagonal/>
    </border>
    <border>
      <left style="thin">
        <color indexed="64"/>
      </left>
      <right style="thin">
        <color indexed="64"/>
      </right>
      <top style="double">
        <color indexed="64"/>
      </top>
      <bottom/>
      <diagonal/>
    </border>
    <border>
      <left style="double">
        <color indexed="64"/>
      </left>
      <right/>
      <top style="double">
        <color indexed="64"/>
      </top>
      <bottom/>
      <diagonal/>
    </border>
    <border>
      <left/>
      <right style="dotted">
        <color indexed="64"/>
      </right>
      <top style="double">
        <color indexed="64"/>
      </top>
      <bottom/>
      <diagonal/>
    </border>
    <border>
      <left style="dotted">
        <color indexed="64"/>
      </left>
      <right/>
      <top style="double">
        <color indexed="64"/>
      </top>
      <bottom/>
      <diagonal/>
    </border>
    <border>
      <left style="dotted">
        <color indexed="64"/>
      </left>
      <right style="medium">
        <color indexed="64"/>
      </right>
      <top style="double">
        <color indexed="64"/>
      </top>
      <bottom/>
      <diagonal/>
    </border>
    <border>
      <left style="dotted">
        <color indexed="64"/>
      </left>
      <right/>
      <top style="double">
        <color indexed="64"/>
      </top>
      <bottom style="double">
        <color indexed="64"/>
      </bottom>
      <diagonal/>
    </border>
    <border>
      <left/>
      <right style="dotted">
        <color indexed="64"/>
      </right>
      <top style="double">
        <color indexed="64"/>
      </top>
      <bottom style="double">
        <color indexed="64"/>
      </bottom>
      <diagonal/>
    </border>
    <border>
      <left style="medium">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right style="dotted">
        <color indexed="64"/>
      </right>
      <top style="double">
        <color indexed="64"/>
      </top>
      <bottom style="thin">
        <color indexed="64"/>
      </bottom>
      <diagonal/>
    </border>
    <border>
      <left style="dotted">
        <color indexed="64"/>
      </left>
      <right/>
      <top style="double">
        <color indexed="64"/>
      </top>
      <bottom style="thin">
        <color indexed="64"/>
      </bottom>
      <diagonal/>
    </border>
    <border>
      <left style="dotted">
        <color indexed="64"/>
      </left>
      <right style="medium">
        <color indexed="64"/>
      </right>
      <top style="double">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hair">
        <color auto="1"/>
      </left>
      <right/>
      <top style="thin">
        <color auto="1"/>
      </top>
      <bottom/>
      <diagonal/>
    </border>
    <border>
      <left style="hair">
        <color auto="1"/>
      </left>
      <right/>
      <top/>
      <bottom style="thin">
        <color auto="1"/>
      </bottom>
      <diagonal/>
    </border>
  </borders>
  <cellStyleXfs count="3">
    <xf numFmtId="0" fontId="0" fillId="0" borderId="0">
      <alignment vertical="center"/>
    </xf>
    <xf numFmtId="0" fontId="7" fillId="0" borderId="0">
      <alignment vertical="center"/>
    </xf>
    <xf numFmtId="9" fontId="7" fillId="0" borderId="0" applyFont="0" applyFill="0" applyBorder="0" applyAlignment="0" applyProtection="0">
      <alignment vertical="center"/>
    </xf>
  </cellStyleXfs>
  <cellXfs count="333">
    <xf numFmtId="0" fontId="0" fillId="0" borderId="0" xfId="0">
      <alignment vertical="center"/>
    </xf>
    <xf numFmtId="0" fontId="0" fillId="0" borderId="0" xfId="0" applyAlignment="1">
      <alignment horizontal="right" vertical="center"/>
    </xf>
    <xf numFmtId="0" fontId="3" fillId="0" borderId="17" xfId="0" applyFont="1" applyBorder="1">
      <alignment vertical="center"/>
    </xf>
    <xf numFmtId="0" fontId="3" fillId="0" borderId="1" xfId="0" applyFont="1" applyBorder="1" applyAlignment="1">
      <alignment vertical="center" textRotation="255"/>
    </xf>
    <xf numFmtId="0" fontId="3" fillId="0" borderId="0" xfId="0" applyFont="1">
      <alignment vertical="center"/>
    </xf>
    <xf numFmtId="0" fontId="4" fillId="0" borderId="13" xfId="0" applyFont="1" applyBorder="1" applyAlignment="1">
      <alignment horizontal="center" vertical="center"/>
    </xf>
    <xf numFmtId="0" fontId="4" fillId="0" borderId="11" xfId="0" applyFont="1" applyBorder="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176" fontId="4" fillId="0" borderId="0" xfId="0" applyNumberFormat="1" applyFont="1">
      <alignment vertical="center"/>
    </xf>
    <xf numFmtId="0" fontId="5" fillId="0" borderId="0" xfId="0" applyFont="1">
      <alignment vertical="center"/>
    </xf>
    <xf numFmtId="0" fontId="3" fillId="0" borderId="1" xfId="0" applyFont="1" applyFill="1" applyBorder="1" applyAlignment="1">
      <alignment horizontal="center" vertical="center"/>
    </xf>
    <xf numFmtId="0" fontId="8" fillId="0" borderId="0" xfId="1" applyFont="1" applyFill="1" applyBorder="1" applyAlignment="1" applyProtection="1">
      <alignment horizontal="left" vertical="center" wrapText="1"/>
      <protection locked="0"/>
    </xf>
    <xf numFmtId="0" fontId="9" fillId="0" borderId="0" xfId="1" applyFont="1" applyFill="1" applyBorder="1" applyAlignment="1" applyProtection="1">
      <alignment horizontal="center" vertical="center"/>
      <protection locked="0"/>
    </xf>
    <xf numFmtId="0" fontId="7" fillId="0" borderId="0" xfId="1" applyFill="1" applyProtection="1">
      <alignment vertical="center"/>
      <protection locked="0"/>
    </xf>
    <xf numFmtId="0" fontId="7" fillId="0" borderId="0" xfId="1" applyFill="1">
      <alignment vertical="center"/>
    </xf>
    <xf numFmtId="0" fontId="10" fillId="0" borderId="21" xfId="1" applyFont="1" applyFill="1" applyBorder="1" applyAlignment="1" applyProtection="1">
      <alignment horizontal="left" vertical="center"/>
      <protection locked="0"/>
    </xf>
    <xf numFmtId="0" fontId="10" fillId="0" borderId="22" xfId="1" applyFont="1" applyFill="1" applyBorder="1" applyAlignment="1" applyProtection="1">
      <alignment horizontal="center" vertical="center"/>
      <protection locked="0"/>
    </xf>
    <xf numFmtId="0" fontId="10" fillId="0" borderId="23" xfId="1" applyFont="1" applyFill="1" applyBorder="1" applyAlignment="1" applyProtection="1">
      <alignment horizontal="center" vertical="center"/>
      <protection locked="0"/>
    </xf>
    <xf numFmtId="0" fontId="10" fillId="0" borderId="22" xfId="1" applyFont="1" applyFill="1" applyBorder="1" applyAlignment="1" applyProtection="1">
      <alignment vertical="center"/>
      <protection locked="0"/>
    </xf>
    <xf numFmtId="0" fontId="10" fillId="0" borderId="22" xfId="1" applyFont="1" applyFill="1" applyBorder="1" applyProtection="1">
      <alignment vertical="center"/>
      <protection locked="0"/>
    </xf>
    <xf numFmtId="0" fontId="10" fillId="0" borderId="24" xfId="1" applyFont="1" applyFill="1" applyBorder="1" applyProtection="1">
      <alignment vertical="center"/>
      <protection locked="0"/>
    </xf>
    <xf numFmtId="0" fontId="10" fillId="0" borderId="0" xfId="1" applyFont="1" applyFill="1" applyAlignment="1" applyProtection="1">
      <alignment vertical="center"/>
      <protection locked="0"/>
    </xf>
    <xf numFmtId="0" fontId="7" fillId="0" borderId="0" xfId="1" applyProtection="1">
      <alignment vertical="center"/>
      <protection locked="0"/>
    </xf>
    <xf numFmtId="0" fontId="10" fillId="0" borderId="0" xfId="1" applyFont="1" applyFill="1" applyAlignment="1" applyProtection="1">
      <alignment horizontal="left" vertical="center"/>
      <protection locked="0"/>
    </xf>
    <xf numFmtId="0" fontId="10" fillId="0" borderId="0" xfId="1" applyFont="1" applyFill="1" applyProtection="1">
      <alignment vertical="center"/>
      <protection locked="0"/>
    </xf>
    <xf numFmtId="0" fontId="10" fillId="0" borderId="0" xfId="1" applyFont="1" applyFill="1" applyAlignment="1" applyProtection="1">
      <alignment horizontal="center" vertical="center"/>
      <protection locked="0"/>
    </xf>
    <xf numFmtId="0" fontId="10" fillId="0" borderId="26" xfId="1" applyFont="1" applyFill="1" applyBorder="1" applyAlignment="1" applyProtection="1">
      <alignment horizontal="left" vertical="center"/>
      <protection locked="0"/>
    </xf>
    <xf numFmtId="0" fontId="10" fillId="0" borderId="27" xfId="1" applyFont="1" applyFill="1" applyBorder="1" applyAlignment="1" applyProtection="1">
      <alignment horizontal="center" vertical="center"/>
      <protection locked="0"/>
    </xf>
    <xf numFmtId="0" fontId="10" fillId="0" borderId="28" xfId="1" applyFont="1" applyFill="1" applyBorder="1" applyAlignment="1" applyProtection="1">
      <alignment horizontal="center" vertical="center"/>
      <protection locked="0"/>
    </xf>
    <xf numFmtId="0" fontId="10" fillId="0" borderId="27" xfId="1" applyFont="1" applyFill="1" applyBorder="1" applyAlignment="1" applyProtection="1">
      <alignment vertical="center"/>
      <protection locked="0"/>
    </xf>
    <xf numFmtId="0" fontId="10" fillId="0" borderId="27" xfId="1" applyFont="1" applyFill="1" applyBorder="1" applyProtection="1">
      <alignment vertical="center"/>
      <protection locked="0"/>
    </xf>
    <xf numFmtId="0" fontId="10" fillId="0" borderId="29" xfId="1" applyFont="1" applyFill="1" applyBorder="1" applyAlignment="1" applyProtection="1">
      <alignment horizontal="center" vertical="center"/>
      <protection locked="0"/>
    </xf>
    <xf numFmtId="0" fontId="10" fillId="0" borderId="31" xfId="1" applyFont="1" applyFill="1" applyBorder="1" applyProtection="1">
      <alignment vertical="center"/>
      <protection locked="0"/>
    </xf>
    <xf numFmtId="0" fontId="10" fillId="0" borderId="31" xfId="1" applyFont="1" applyFill="1" applyBorder="1" applyAlignment="1" applyProtection="1">
      <alignment vertical="center"/>
      <protection locked="0"/>
    </xf>
    <xf numFmtId="0" fontId="10" fillId="0" borderId="34" xfId="1" applyFont="1" applyFill="1" applyBorder="1" applyProtection="1">
      <alignment vertical="center"/>
      <protection locked="0"/>
    </xf>
    <xf numFmtId="0" fontId="10" fillId="0" borderId="35" xfId="1" applyFont="1" applyFill="1" applyBorder="1" applyAlignment="1" applyProtection="1">
      <alignment horizontal="left" vertical="center"/>
      <protection locked="0"/>
    </xf>
    <xf numFmtId="0" fontId="10" fillId="0" borderId="14" xfId="1" applyFont="1" applyFill="1" applyBorder="1" applyAlignment="1" applyProtection="1">
      <alignment horizontal="center" vertical="center"/>
      <protection locked="0"/>
    </xf>
    <xf numFmtId="0" fontId="10" fillId="0" borderId="16" xfId="1" applyFont="1" applyFill="1" applyBorder="1" applyAlignment="1" applyProtection="1">
      <alignment horizontal="center" vertical="center"/>
      <protection locked="0"/>
    </xf>
    <xf numFmtId="0" fontId="10" fillId="0" borderId="14" xfId="1" applyFont="1" applyFill="1" applyBorder="1" applyAlignment="1" applyProtection="1">
      <alignment vertical="center"/>
      <protection locked="0"/>
    </xf>
    <xf numFmtId="0" fontId="10" fillId="0" borderId="14" xfId="1" applyFont="1" applyFill="1" applyBorder="1" applyProtection="1">
      <alignment vertical="center"/>
      <protection locked="0"/>
    </xf>
    <xf numFmtId="0" fontId="10" fillId="0" borderId="0" xfId="1" applyFont="1" applyFill="1" applyBorder="1" applyAlignment="1" applyProtection="1">
      <alignment horizontal="center" vertical="center"/>
      <protection locked="0"/>
    </xf>
    <xf numFmtId="0" fontId="10" fillId="0" borderId="36" xfId="1" applyFont="1" applyFill="1" applyBorder="1" applyProtection="1">
      <alignment vertical="center"/>
      <protection locked="0"/>
    </xf>
    <xf numFmtId="0" fontId="10" fillId="0" borderId="37" xfId="1" applyFont="1" applyFill="1" applyBorder="1" applyAlignment="1" applyProtection="1">
      <alignment horizontal="left" vertical="center"/>
      <protection locked="0"/>
    </xf>
    <xf numFmtId="0" fontId="10" fillId="0" borderId="38" xfId="1" applyFont="1" applyFill="1" applyBorder="1" applyAlignment="1" applyProtection="1">
      <alignment horizontal="center" vertical="center"/>
      <protection locked="0"/>
    </xf>
    <xf numFmtId="0" fontId="10" fillId="0" borderId="39" xfId="1" applyFont="1" applyFill="1" applyBorder="1" applyAlignment="1" applyProtection="1">
      <alignment horizontal="center" vertical="center"/>
      <protection locked="0"/>
    </xf>
    <xf numFmtId="0" fontId="10" fillId="0" borderId="38" xfId="1" applyFont="1" applyFill="1" applyBorder="1" applyAlignment="1" applyProtection="1">
      <alignment vertical="center"/>
      <protection locked="0"/>
    </xf>
    <xf numFmtId="0" fontId="10" fillId="0" borderId="38" xfId="1" applyFont="1" applyFill="1" applyBorder="1" applyProtection="1">
      <alignment vertical="center"/>
      <protection locked="0"/>
    </xf>
    <xf numFmtId="0" fontId="10" fillId="0" borderId="40" xfId="1" applyFont="1" applyFill="1" applyBorder="1" applyAlignment="1" applyProtection="1">
      <alignment vertical="center"/>
      <protection locked="0"/>
    </xf>
    <xf numFmtId="0" fontId="10" fillId="0" borderId="40" xfId="1" applyFont="1" applyFill="1" applyBorder="1" applyProtection="1">
      <alignment vertical="center"/>
      <protection locked="0"/>
    </xf>
    <xf numFmtId="0" fontId="12" fillId="0" borderId="0" xfId="1" applyFont="1" applyFill="1" applyBorder="1" applyAlignment="1" applyProtection="1">
      <alignment horizontal="left"/>
      <protection locked="0"/>
    </xf>
    <xf numFmtId="0" fontId="9" fillId="0" borderId="0" xfId="1" applyFont="1" applyFill="1" applyBorder="1" applyProtection="1">
      <alignment vertical="center"/>
      <protection locked="0"/>
    </xf>
    <xf numFmtId="0" fontId="9" fillId="0" borderId="0" xfId="1" applyFont="1" applyFill="1" applyBorder="1" applyAlignment="1" applyProtection="1">
      <alignment vertical="center"/>
      <protection locked="0"/>
    </xf>
    <xf numFmtId="0" fontId="8" fillId="0" borderId="0" xfId="1" applyFont="1" applyFill="1" applyBorder="1" applyAlignment="1" applyProtection="1">
      <alignment horizontal="left" vertical="center"/>
      <protection locked="0"/>
    </xf>
    <xf numFmtId="0" fontId="8" fillId="0" borderId="0" xfId="1" applyFont="1" applyFill="1" applyBorder="1" applyAlignment="1" applyProtection="1">
      <alignment horizontal="center" vertical="center"/>
      <protection locked="0"/>
    </xf>
    <xf numFmtId="0" fontId="8" fillId="0" borderId="0" xfId="1" applyFont="1" applyFill="1" applyBorder="1" applyAlignment="1" applyProtection="1">
      <alignment vertical="center"/>
      <protection locked="0"/>
    </xf>
    <xf numFmtId="0" fontId="8" fillId="0" borderId="0" xfId="1" applyFont="1" applyFill="1" applyBorder="1" applyProtection="1">
      <alignment vertical="center"/>
      <protection locked="0"/>
    </xf>
    <xf numFmtId="0" fontId="8" fillId="0" borderId="0" xfId="1" applyFont="1" applyFill="1" applyProtection="1">
      <alignment vertical="center"/>
      <protection locked="0"/>
    </xf>
    <xf numFmtId="0" fontId="7" fillId="0" borderId="45" xfId="1" applyFont="1" applyFill="1" applyBorder="1" applyAlignment="1" applyProtection="1">
      <alignment horizontal="left" vertical="center"/>
      <protection locked="0"/>
    </xf>
    <xf numFmtId="0" fontId="7" fillId="3" borderId="64" xfId="1" applyFont="1" applyFill="1" applyBorder="1" applyAlignment="1" applyProtection="1">
      <alignment vertical="center" textRotation="255" shrinkToFit="1"/>
      <protection locked="0"/>
    </xf>
    <xf numFmtId="9" fontId="8" fillId="0" borderId="66" xfId="2" applyNumberFormat="1" applyFont="1" applyFill="1" applyBorder="1" applyAlignment="1" applyProtection="1">
      <alignment horizontal="center" vertical="center"/>
      <protection locked="0"/>
    </xf>
    <xf numFmtId="177" fontId="9" fillId="4" borderId="70" xfId="1" applyNumberFormat="1" applyFont="1" applyFill="1" applyBorder="1" applyAlignment="1" applyProtection="1">
      <alignment horizontal="center" vertical="center"/>
    </xf>
    <xf numFmtId="9" fontId="8" fillId="0" borderId="74" xfId="2" applyNumberFormat="1" applyFont="1" applyFill="1" applyBorder="1" applyAlignment="1" applyProtection="1">
      <alignment horizontal="center" vertical="center"/>
      <protection locked="0"/>
    </xf>
    <xf numFmtId="177" fontId="9" fillId="4" borderId="78" xfId="1" applyNumberFormat="1" applyFont="1" applyFill="1" applyBorder="1" applyAlignment="1" applyProtection="1">
      <alignment horizontal="center" vertical="center"/>
    </xf>
    <xf numFmtId="0" fontId="8" fillId="0" borderId="0" xfId="1" applyFont="1" applyFill="1" applyAlignment="1" applyProtection="1">
      <alignment horizontal="center" vertical="center"/>
      <protection locked="0"/>
    </xf>
    <xf numFmtId="0" fontId="15" fillId="0" borderId="0" xfId="1" applyFont="1" applyFill="1" applyBorder="1" applyAlignment="1" applyProtection="1">
      <alignment vertical="top"/>
      <protection locked="0"/>
    </xf>
    <xf numFmtId="0" fontId="8" fillId="0" borderId="0" xfId="1" applyFont="1" applyFill="1" applyBorder="1" applyAlignment="1" applyProtection="1">
      <alignment vertical="top"/>
      <protection locked="0"/>
    </xf>
    <xf numFmtId="0" fontId="7" fillId="0" borderId="0" xfId="1">
      <alignment vertical="center"/>
    </xf>
    <xf numFmtId="0" fontId="7" fillId="0" borderId="0" xfId="1" applyAlignment="1" applyProtection="1">
      <alignment horizontal="center" vertical="center"/>
      <protection locked="0"/>
    </xf>
    <xf numFmtId="0" fontId="7" fillId="0" borderId="0" xfId="1" applyAlignment="1">
      <alignment horizontal="center" vertical="center"/>
    </xf>
    <xf numFmtId="0" fontId="10" fillId="0" borderId="22" xfId="1" applyFont="1" applyFill="1" applyBorder="1" applyAlignment="1" applyProtection="1">
      <alignment vertical="center"/>
      <protection locked="0"/>
    </xf>
    <xf numFmtId="9" fontId="7" fillId="0" borderId="0" xfId="1" applyNumberFormat="1" applyFill="1">
      <alignment vertical="center"/>
    </xf>
    <xf numFmtId="9" fontId="7" fillId="0" borderId="0" xfId="1" applyNumberFormat="1" applyFill="1" applyAlignment="1"/>
    <xf numFmtId="0" fontId="3" fillId="0" borderId="1" xfId="0" applyFont="1" applyBorder="1" applyAlignment="1">
      <alignment horizontal="center" vertical="center"/>
    </xf>
    <xf numFmtId="0" fontId="3" fillId="0" borderId="83" xfId="0" applyFont="1" applyBorder="1" applyAlignment="1">
      <alignment horizontal="center" vertical="center"/>
    </xf>
    <xf numFmtId="0" fontId="3" fillId="0" borderId="83" xfId="0" applyNumberFormat="1" applyFont="1" applyBorder="1" applyAlignment="1">
      <alignment horizontal="center" vertical="center"/>
    </xf>
    <xf numFmtId="0" fontId="3" fillId="0" borderId="83" xfId="0" applyFont="1" applyFill="1" applyBorder="1" applyAlignment="1">
      <alignment horizontal="center" vertical="center"/>
    </xf>
    <xf numFmtId="0" fontId="3" fillId="0" borderId="1" xfId="0" applyNumberFormat="1" applyFont="1" applyFill="1" applyBorder="1" applyAlignment="1">
      <alignment horizontal="center" vertical="center"/>
    </xf>
    <xf numFmtId="0" fontId="0" fillId="0" borderId="0" xfId="0" applyBorder="1">
      <alignment vertical="center"/>
    </xf>
    <xf numFmtId="178" fontId="17" fillId="0" borderId="0" xfId="0" applyNumberFormat="1" applyFont="1" applyBorder="1" applyAlignment="1">
      <alignment vertical="center"/>
    </xf>
    <xf numFmtId="178" fontId="17" fillId="0" borderId="6" xfId="0" applyNumberFormat="1" applyFont="1" applyBorder="1" applyAlignment="1">
      <alignment horizontal="center" vertical="center"/>
    </xf>
    <xf numFmtId="0" fontId="9" fillId="5" borderId="46" xfId="1" applyFont="1" applyFill="1" applyBorder="1" applyAlignment="1" applyProtection="1">
      <alignment horizontal="center" vertical="center" shrinkToFit="1"/>
    </xf>
    <xf numFmtId="0" fontId="9" fillId="5" borderId="47" xfId="1" applyFont="1" applyFill="1" applyBorder="1" applyAlignment="1" applyProtection="1">
      <alignment horizontal="center" vertical="center" shrinkToFit="1"/>
    </xf>
    <xf numFmtId="0" fontId="9" fillId="5" borderId="56" xfId="1" applyFont="1" applyFill="1" applyBorder="1" applyAlignment="1" applyProtection="1">
      <alignment horizontal="center" vertical="center" shrinkToFit="1"/>
    </xf>
    <xf numFmtId="0" fontId="9" fillId="5" borderId="79" xfId="1" applyFont="1" applyFill="1" applyBorder="1" applyAlignment="1" applyProtection="1">
      <alignment horizontal="center" vertical="center" shrinkToFit="1"/>
    </xf>
    <xf numFmtId="0" fontId="9" fillId="5" borderId="0" xfId="1" applyFont="1" applyFill="1" applyBorder="1" applyAlignment="1" applyProtection="1">
      <alignment horizontal="center" vertical="center" shrinkToFit="1"/>
    </xf>
    <xf numFmtId="0" fontId="9" fillId="5" borderId="80" xfId="1" applyFont="1" applyFill="1" applyBorder="1" applyAlignment="1" applyProtection="1">
      <alignment horizontal="center" vertical="center" shrinkToFit="1"/>
    </xf>
    <xf numFmtId="0" fontId="9" fillId="5" borderId="81" xfId="1" applyFont="1" applyFill="1" applyBorder="1" applyAlignment="1" applyProtection="1">
      <alignment horizontal="center" vertical="center" shrinkToFit="1"/>
    </xf>
    <xf numFmtId="0" fontId="9" fillId="5" borderId="45" xfId="1" applyFont="1" applyFill="1" applyBorder="1" applyAlignment="1" applyProtection="1">
      <alignment horizontal="center" vertical="center" shrinkToFit="1"/>
    </xf>
    <xf numFmtId="0" fontId="9" fillId="5" borderId="82" xfId="1" applyFont="1" applyFill="1" applyBorder="1" applyAlignment="1" applyProtection="1">
      <alignment horizontal="center" vertical="center" shrinkToFit="1"/>
    </xf>
    <xf numFmtId="0" fontId="15" fillId="0" borderId="0" xfId="1" applyFont="1" applyFill="1" applyBorder="1" applyProtection="1">
      <alignment vertical="center"/>
      <protection locked="0"/>
    </xf>
    <xf numFmtId="0" fontId="8" fillId="0" borderId="0" xfId="1" applyFont="1" applyFill="1" applyBorder="1" applyProtection="1">
      <alignment vertical="center"/>
      <protection locked="0"/>
    </xf>
    <xf numFmtId="0" fontId="9" fillId="0" borderId="0" xfId="1" applyFont="1" applyFill="1" applyBorder="1" applyAlignment="1" applyProtection="1">
      <alignment horizontal="center" vertical="center"/>
      <protection locked="0"/>
    </xf>
    <xf numFmtId="0" fontId="15" fillId="0" borderId="2" xfId="1" applyFont="1" applyFill="1" applyBorder="1" applyAlignment="1" applyProtection="1">
      <alignment horizontal="left" vertical="top"/>
      <protection locked="0"/>
    </xf>
    <xf numFmtId="0" fontId="15" fillId="0" borderId="3" xfId="1" applyFont="1" applyFill="1" applyBorder="1" applyAlignment="1" applyProtection="1">
      <alignment horizontal="left" vertical="top"/>
      <protection locked="0"/>
    </xf>
    <xf numFmtId="0" fontId="15" fillId="0" borderId="4" xfId="1" applyFont="1" applyFill="1" applyBorder="1" applyAlignment="1" applyProtection="1">
      <alignment horizontal="left" vertical="top"/>
      <protection locked="0"/>
    </xf>
    <xf numFmtId="0" fontId="15" fillId="0" borderId="5" xfId="1" applyFont="1" applyFill="1" applyBorder="1" applyAlignment="1" applyProtection="1">
      <alignment horizontal="left" vertical="top"/>
      <protection locked="0"/>
    </xf>
    <xf numFmtId="0" fontId="15" fillId="0" borderId="0" xfId="1" applyFont="1" applyFill="1" applyBorder="1" applyAlignment="1" applyProtection="1">
      <alignment horizontal="left" vertical="top"/>
      <protection locked="0"/>
    </xf>
    <xf numFmtId="0" fontId="15" fillId="0" borderId="6" xfId="1" applyFont="1" applyFill="1" applyBorder="1" applyAlignment="1" applyProtection="1">
      <alignment horizontal="left" vertical="top"/>
      <protection locked="0"/>
    </xf>
    <xf numFmtId="0" fontId="15" fillId="0" borderId="7" xfId="1" applyFont="1" applyFill="1" applyBorder="1" applyAlignment="1" applyProtection="1">
      <alignment horizontal="left" vertical="top"/>
      <protection locked="0"/>
    </xf>
    <xf numFmtId="0" fontId="15" fillId="0" borderId="8" xfId="1" applyFont="1" applyFill="1" applyBorder="1" applyAlignment="1" applyProtection="1">
      <alignment horizontal="left" vertical="top"/>
      <protection locked="0"/>
    </xf>
    <xf numFmtId="0" fontId="15" fillId="0" borderId="9" xfId="1" applyFont="1" applyFill="1" applyBorder="1" applyAlignment="1" applyProtection="1">
      <alignment horizontal="left" vertical="top"/>
      <protection locked="0"/>
    </xf>
    <xf numFmtId="0" fontId="8" fillId="4" borderId="46" xfId="1" applyNumberFormat="1" applyFont="1" applyFill="1" applyBorder="1" applyAlignment="1" applyProtection="1">
      <alignment horizontal="center" vertical="center"/>
    </xf>
    <xf numFmtId="0" fontId="8" fillId="4" borderId="47" xfId="1" applyNumberFormat="1" applyFont="1" applyFill="1" applyBorder="1" applyAlignment="1" applyProtection="1">
      <alignment horizontal="center" vertical="center"/>
    </xf>
    <xf numFmtId="0" fontId="8" fillId="4" borderId="56" xfId="1" applyNumberFormat="1" applyFont="1" applyFill="1" applyBorder="1" applyAlignment="1" applyProtection="1">
      <alignment horizontal="center" vertical="center"/>
    </xf>
    <xf numFmtId="0" fontId="8" fillId="4" borderId="79" xfId="1" applyNumberFormat="1" applyFont="1" applyFill="1" applyBorder="1" applyAlignment="1" applyProtection="1">
      <alignment horizontal="center" vertical="center"/>
    </xf>
    <xf numFmtId="0" fontId="8" fillId="4" borderId="0" xfId="1" applyNumberFormat="1" applyFont="1" applyFill="1" applyBorder="1" applyAlignment="1" applyProtection="1">
      <alignment horizontal="center" vertical="center"/>
    </xf>
    <xf numFmtId="0" fontId="8" fillId="4" borderId="80" xfId="1" applyNumberFormat="1" applyFont="1" applyFill="1" applyBorder="1" applyAlignment="1" applyProtection="1">
      <alignment horizontal="center" vertical="center"/>
    </xf>
    <xf numFmtId="0" fontId="8" fillId="4" borderId="81" xfId="1" applyNumberFormat="1" applyFont="1" applyFill="1" applyBorder="1" applyAlignment="1" applyProtection="1">
      <alignment horizontal="center" vertical="center"/>
    </xf>
    <xf numFmtId="0" fontId="8" fillId="4" borderId="45" xfId="1" applyNumberFormat="1" applyFont="1" applyFill="1" applyBorder="1" applyAlignment="1" applyProtection="1">
      <alignment horizontal="center" vertical="center"/>
    </xf>
    <xf numFmtId="0" fontId="8" fillId="4" borderId="82" xfId="1" applyNumberFormat="1" applyFont="1" applyFill="1" applyBorder="1" applyAlignment="1" applyProtection="1">
      <alignment horizontal="center" vertical="center"/>
    </xf>
    <xf numFmtId="0" fontId="15" fillId="0" borderId="2" xfId="1" applyFont="1" applyFill="1" applyBorder="1" applyAlignment="1" applyProtection="1">
      <alignment horizontal="center" vertical="top"/>
      <protection locked="0"/>
    </xf>
    <xf numFmtId="0" fontId="15" fillId="0" borderId="3" xfId="1" applyFont="1" applyFill="1" applyBorder="1" applyAlignment="1" applyProtection="1">
      <alignment horizontal="center" vertical="top"/>
      <protection locked="0"/>
    </xf>
    <xf numFmtId="0" fontId="15" fillId="0" borderId="5" xfId="1" applyFont="1" applyFill="1" applyBorder="1" applyAlignment="1" applyProtection="1">
      <alignment horizontal="center" vertical="top"/>
      <protection locked="0"/>
    </xf>
    <xf numFmtId="0" fontId="15" fillId="0" borderId="0" xfId="1" applyFont="1" applyFill="1" applyBorder="1" applyAlignment="1" applyProtection="1">
      <alignment horizontal="center" vertical="top"/>
      <protection locked="0"/>
    </xf>
    <xf numFmtId="0" fontId="15" fillId="0" borderId="7" xfId="1" applyFont="1" applyFill="1" applyBorder="1" applyAlignment="1" applyProtection="1">
      <alignment horizontal="center" vertical="top"/>
      <protection locked="0"/>
    </xf>
    <xf numFmtId="0" fontId="15" fillId="0" borderId="8" xfId="1" applyFont="1" applyFill="1" applyBorder="1" applyAlignment="1" applyProtection="1">
      <alignment horizontal="center" vertical="top"/>
      <protection locked="0"/>
    </xf>
    <xf numFmtId="0" fontId="15" fillId="0" borderId="15" xfId="1" applyFont="1" applyFill="1" applyBorder="1" applyAlignment="1" applyProtection="1">
      <alignment horizontal="center" vertical="top"/>
      <protection locked="0"/>
    </xf>
    <xf numFmtId="0" fontId="15" fillId="0" borderId="14" xfId="1" applyFont="1" applyFill="1" applyBorder="1" applyAlignment="1" applyProtection="1">
      <alignment horizontal="center" vertical="top"/>
      <protection locked="0"/>
    </xf>
    <xf numFmtId="0" fontId="15" fillId="0" borderId="16" xfId="1" applyFont="1" applyFill="1" applyBorder="1" applyAlignment="1" applyProtection="1">
      <alignment horizontal="center" vertical="top"/>
      <protection locked="0"/>
    </xf>
    <xf numFmtId="0" fontId="8" fillId="0" borderId="26" xfId="1" applyFont="1" applyFill="1" applyBorder="1" applyAlignment="1" applyProtection="1">
      <alignment horizontal="left" vertical="center" wrapText="1"/>
      <protection locked="0"/>
    </xf>
    <xf numFmtId="0" fontId="8" fillId="0" borderId="27" xfId="1" applyFont="1" applyFill="1" applyBorder="1" applyAlignment="1" applyProtection="1">
      <alignment horizontal="left" vertical="center" wrapText="1"/>
      <protection locked="0"/>
    </xf>
    <xf numFmtId="0" fontId="8" fillId="0" borderId="76" xfId="1" applyFont="1" applyFill="1" applyBorder="1" applyAlignment="1" applyProtection="1">
      <alignment horizontal="left" vertical="center" wrapText="1"/>
      <protection locked="0"/>
    </xf>
    <xf numFmtId="0" fontId="8" fillId="0" borderId="77" xfId="1" applyNumberFormat="1" applyFont="1" applyFill="1" applyBorder="1" applyAlignment="1" applyProtection="1">
      <alignment horizontal="center" vertical="center" wrapText="1"/>
      <protection locked="0"/>
    </xf>
    <xf numFmtId="0" fontId="8" fillId="0" borderId="76" xfId="1" applyNumberFormat="1" applyFont="1" applyFill="1" applyBorder="1" applyAlignment="1" applyProtection="1">
      <alignment horizontal="center" vertical="center" wrapText="1"/>
      <protection locked="0"/>
    </xf>
    <xf numFmtId="0" fontId="9" fillId="4" borderId="77" xfId="1" applyFont="1" applyFill="1" applyBorder="1" applyAlignment="1" applyProtection="1">
      <alignment horizontal="center" vertical="center" wrapText="1"/>
    </xf>
    <xf numFmtId="0" fontId="9" fillId="4" borderId="76" xfId="1" applyFont="1" applyFill="1" applyBorder="1" applyAlignment="1" applyProtection="1">
      <alignment horizontal="center" vertical="center" wrapText="1"/>
    </xf>
    <xf numFmtId="1" fontId="9" fillId="4" borderId="77" xfId="1" applyNumberFormat="1" applyFont="1" applyFill="1" applyBorder="1" applyAlignment="1" applyProtection="1">
      <alignment horizontal="center" vertical="center"/>
    </xf>
    <xf numFmtId="1" fontId="9" fillId="4" borderId="75" xfId="1" applyNumberFormat="1" applyFont="1" applyFill="1" applyBorder="1" applyAlignment="1" applyProtection="1">
      <alignment horizontal="center" vertical="center"/>
    </xf>
    <xf numFmtId="0" fontId="8" fillId="0" borderId="26" xfId="1" applyNumberFormat="1" applyFont="1" applyFill="1" applyBorder="1" applyAlignment="1" applyProtection="1">
      <alignment horizontal="center" vertical="center" wrapText="1"/>
      <protection locked="0"/>
    </xf>
    <xf numFmtId="0" fontId="8" fillId="0" borderId="73" xfId="1" applyFont="1" applyFill="1" applyBorder="1" applyAlignment="1" applyProtection="1">
      <alignment horizontal="center" vertical="center"/>
      <protection locked="0"/>
    </xf>
    <xf numFmtId="0" fontId="8" fillId="0" borderId="27" xfId="1" applyFont="1" applyFill="1" applyBorder="1" applyAlignment="1" applyProtection="1">
      <alignment horizontal="center" vertical="center"/>
      <protection locked="0"/>
    </xf>
    <xf numFmtId="0" fontId="8" fillId="0" borderId="28" xfId="1" applyFont="1" applyFill="1" applyBorder="1" applyAlignment="1" applyProtection="1">
      <alignment horizontal="center" vertical="center"/>
      <protection locked="0"/>
    </xf>
    <xf numFmtId="0" fontId="8" fillId="0" borderId="33" xfId="1" applyFont="1" applyFill="1" applyBorder="1" applyAlignment="1" applyProtection="1">
      <alignment horizontal="left" wrapText="1"/>
      <protection locked="0"/>
    </xf>
    <xf numFmtId="0" fontId="8" fillId="0" borderId="27" xfId="1" applyFont="1" applyFill="1" applyBorder="1" applyAlignment="1" applyProtection="1">
      <alignment horizontal="left" wrapText="1"/>
      <protection locked="0"/>
    </xf>
    <xf numFmtId="0" fontId="8" fillId="0" borderId="28" xfId="1" applyFont="1" applyFill="1" applyBorder="1" applyAlignment="1" applyProtection="1">
      <alignment horizontal="left" wrapText="1"/>
      <protection locked="0"/>
    </xf>
    <xf numFmtId="0" fontId="8" fillId="0" borderId="33" xfId="1" applyFont="1" applyFill="1" applyBorder="1" applyAlignment="1" applyProtection="1">
      <alignment vertical="top" wrapText="1"/>
      <protection locked="0"/>
    </xf>
    <xf numFmtId="0" fontId="8" fillId="0" borderId="27" xfId="1" applyFont="1" applyFill="1" applyBorder="1" applyAlignment="1" applyProtection="1">
      <alignment vertical="top" wrapText="1"/>
      <protection locked="0"/>
    </xf>
    <xf numFmtId="0" fontId="8" fillId="0" borderId="28" xfId="1" applyFont="1" applyFill="1" applyBorder="1" applyAlignment="1" applyProtection="1">
      <alignment vertical="top" wrapText="1"/>
      <protection locked="0"/>
    </xf>
    <xf numFmtId="0" fontId="8" fillId="0" borderId="33" xfId="1" applyFont="1" applyFill="1" applyBorder="1" applyAlignment="1" applyProtection="1">
      <alignment horizontal="center" vertical="center" textRotation="255"/>
      <protection locked="0"/>
    </xf>
    <xf numFmtId="0" fontId="8" fillId="0" borderId="28" xfId="1" applyFont="1" applyFill="1" applyBorder="1" applyAlignment="1" applyProtection="1">
      <alignment horizontal="center" vertical="center" textRotation="255"/>
      <protection locked="0"/>
    </xf>
    <xf numFmtId="0" fontId="14" fillId="0" borderId="33" xfId="1" applyFont="1" applyFill="1" applyBorder="1" applyAlignment="1" applyProtection="1">
      <alignment horizontal="left" vertical="center" wrapText="1"/>
      <protection locked="0"/>
    </xf>
    <xf numFmtId="0" fontId="14" fillId="0" borderId="28" xfId="1" applyFont="1" applyFill="1" applyBorder="1" applyAlignment="1" applyProtection="1">
      <alignment horizontal="left" vertical="center" wrapText="1"/>
      <protection locked="0"/>
    </xf>
    <xf numFmtId="9" fontId="20" fillId="0" borderId="33" xfId="2" applyNumberFormat="1" applyFont="1" applyFill="1" applyBorder="1" applyAlignment="1" applyProtection="1">
      <alignment horizontal="right"/>
      <protection locked="0"/>
    </xf>
    <xf numFmtId="9" fontId="8" fillId="0" borderId="27" xfId="2" applyNumberFormat="1" applyFont="1" applyFill="1" applyBorder="1" applyAlignment="1" applyProtection="1">
      <alignment horizontal="right"/>
      <protection locked="0"/>
    </xf>
    <xf numFmtId="9" fontId="8" fillId="0" borderId="75" xfId="2" applyNumberFormat="1" applyFont="1" applyFill="1" applyBorder="1" applyAlignment="1" applyProtection="1">
      <alignment horizontal="right"/>
      <protection locked="0"/>
    </xf>
    <xf numFmtId="0" fontId="8" fillId="0" borderId="67" xfId="1" applyFont="1" applyFill="1" applyBorder="1" applyAlignment="1" applyProtection="1">
      <alignment horizontal="center" vertical="center" wrapText="1"/>
      <protection locked="0"/>
    </xf>
    <xf numFmtId="0" fontId="8" fillId="0" borderId="31" xfId="1" applyFont="1" applyFill="1" applyBorder="1" applyAlignment="1" applyProtection="1">
      <alignment horizontal="center" vertical="center" wrapText="1"/>
      <protection locked="0"/>
    </xf>
    <xf numFmtId="0" fontId="8" fillId="0" borderId="68" xfId="1" applyFont="1" applyFill="1" applyBorder="1" applyAlignment="1" applyProtection="1">
      <alignment horizontal="center" vertical="center" wrapText="1"/>
      <protection locked="0"/>
    </xf>
    <xf numFmtId="0" fontId="8" fillId="0" borderId="69" xfId="1" applyNumberFormat="1" applyFont="1" applyFill="1" applyBorder="1" applyAlignment="1" applyProtection="1">
      <alignment horizontal="center" vertical="center" wrapText="1"/>
      <protection locked="0"/>
    </xf>
    <xf numFmtId="0" fontId="8" fillId="0" borderId="68" xfId="1" applyNumberFormat="1" applyFont="1" applyFill="1" applyBorder="1" applyAlignment="1" applyProtection="1">
      <alignment horizontal="center" vertical="center" wrapText="1"/>
      <protection locked="0"/>
    </xf>
    <xf numFmtId="0" fontId="9" fillId="4" borderId="71" xfId="1" applyFont="1" applyFill="1" applyBorder="1" applyAlignment="1" applyProtection="1">
      <alignment horizontal="center" vertical="center" wrapText="1"/>
    </xf>
    <xf numFmtId="0" fontId="9" fillId="4" borderId="72" xfId="1" applyFont="1" applyFill="1" applyBorder="1" applyAlignment="1" applyProtection="1">
      <alignment horizontal="center" vertical="center" wrapText="1"/>
    </xf>
    <xf numFmtId="1" fontId="9" fillId="4" borderId="69" xfId="1" applyNumberFormat="1" applyFont="1" applyFill="1" applyBorder="1" applyAlignment="1" applyProtection="1">
      <alignment horizontal="center" vertical="center"/>
    </xf>
    <xf numFmtId="1" fontId="9" fillId="4" borderId="34" xfId="1" applyNumberFormat="1" applyFont="1" applyFill="1" applyBorder="1" applyAlignment="1" applyProtection="1">
      <alignment horizontal="center" vertical="center"/>
    </xf>
    <xf numFmtId="0" fontId="9" fillId="4" borderId="69" xfId="1" applyFont="1" applyFill="1" applyBorder="1" applyAlignment="1" applyProtection="1">
      <alignment horizontal="center" vertical="center" wrapText="1"/>
    </xf>
    <xf numFmtId="0" fontId="9" fillId="4" borderId="68" xfId="1" applyFont="1" applyFill="1" applyBorder="1" applyAlignment="1" applyProtection="1">
      <alignment horizontal="center" vertical="center" wrapText="1"/>
    </xf>
    <xf numFmtId="0" fontId="8" fillId="0" borderId="65" xfId="1" applyFont="1" applyFill="1" applyBorder="1" applyAlignment="1" applyProtection="1">
      <alignment horizontal="center" vertical="center"/>
      <protection locked="0"/>
    </xf>
    <xf numFmtId="0" fontId="8" fillId="0" borderId="31" xfId="1" applyFont="1" applyFill="1" applyBorder="1" applyAlignment="1" applyProtection="1">
      <alignment horizontal="center" vertical="center"/>
      <protection locked="0"/>
    </xf>
    <xf numFmtId="0" fontId="8" fillId="0" borderId="32" xfId="1" applyFont="1" applyFill="1" applyBorder="1" applyAlignment="1" applyProtection="1">
      <alignment horizontal="center" vertical="center"/>
      <protection locked="0"/>
    </xf>
    <xf numFmtId="0" fontId="8" fillId="0" borderId="30" xfId="1" applyFont="1" applyFill="1" applyBorder="1" applyAlignment="1" applyProtection="1">
      <alignment horizontal="left" wrapText="1"/>
      <protection locked="0"/>
    </xf>
    <xf numFmtId="0" fontId="8" fillId="0" borderId="31" xfId="1" applyFont="1" applyFill="1" applyBorder="1" applyAlignment="1" applyProtection="1">
      <alignment horizontal="left" wrapText="1"/>
      <protection locked="0"/>
    </xf>
    <xf numFmtId="0" fontId="8" fillId="0" borderId="32" xfId="1" applyFont="1" applyFill="1" applyBorder="1" applyAlignment="1" applyProtection="1">
      <alignment horizontal="left" wrapText="1"/>
      <protection locked="0"/>
    </xf>
    <xf numFmtId="0" fontId="8" fillId="0" borderId="30" xfId="1" applyFont="1" applyFill="1" applyBorder="1" applyAlignment="1" applyProtection="1">
      <alignment horizontal="left" vertical="top" wrapText="1"/>
      <protection locked="0"/>
    </xf>
    <xf numFmtId="0" fontId="8" fillId="0" borderId="31" xfId="1" applyFont="1" applyFill="1" applyBorder="1" applyAlignment="1" applyProtection="1">
      <alignment horizontal="left" vertical="top" wrapText="1"/>
      <protection locked="0"/>
    </xf>
    <xf numFmtId="0" fontId="8" fillId="0" borderId="32" xfId="1" applyFont="1" applyFill="1" applyBorder="1" applyAlignment="1" applyProtection="1">
      <alignment horizontal="left" vertical="top" wrapText="1"/>
      <protection locked="0"/>
    </xf>
    <xf numFmtId="0" fontId="8" fillId="0" borderId="30" xfId="1" applyFont="1" applyFill="1" applyBorder="1" applyAlignment="1" applyProtection="1">
      <alignment horizontal="center" vertical="center" textRotation="255"/>
      <protection locked="0"/>
    </xf>
    <xf numFmtId="0" fontId="8" fillId="0" borderId="32" xfId="1" applyFont="1" applyFill="1" applyBorder="1" applyAlignment="1" applyProtection="1">
      <alignment horizontal="center" vertical="center" textRotation="255"/>
      <protection locked="0"/>
    </xf>
    <xf numFmtId="0" fontId="14" fillId="0" borderId="30"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9" fontId="20" fillId="0" borderId="30" xfId="2" applyNumberFormat="1" applyFont="1" applyFill="1" applyBorder="1" applyAlignment="1" applyProtection="1">
      <alignment horizontal="right"/>
      <protection locked="0"/>
    </xf>
    <xf numFmtId="9" fontId="8" fillId="0" borderId="31" xfId="2" applyNumberFormat="1" applyFont="1" applyFill="1" applyBorder="1" applyAlignment="1" applyProtection="1">
      <alignment horizontal="right"/>
      <protection locked="0"/>
    </xf>
    <xf numFmtId="9" fontId="8" fillId="0" borderId="34" xfId="2" applyNumberFormat="1" applyFont="1" applyFill="1" applyBorder="1" applyAlignment="1" applyProtection="1">
      <alignment horizontal="right"/>
      <protection locked="0"/>
    </xf>
    <xf numFmtId="0" fontId="8" fillId="0" borderId="25" xfId="1" applyFont="1" applyFill="1" applyBorder="1" applyAlignment="1" applyProtection="1">
      <alignment horizontal="left" vertical="top" wrapText="1"/>
      <protection locked="0"/>
    </xf>
    <xf numFmtId="0" fontId="8" fillId="0" borderId="22" xfId="1" applyFont="1" applyFill="1" applyBorder="1" applyAlignment="1" applyProtection="1">
      <alignment horizontal="left" vertical="top" wrapText="1"/>
      <protection locked="0"/>
    </xf>
    <xf numFmtId="0" fontId="8" fillId="0" borderId="23" xfId="1" applyFont="1" applyFill="1" applyBorder="1" applyAlignment="1" applyProtection="1">
      <alignment horizontal="left" vertical="top" wrapText="1"/>
      <protection locked="0"/>
    </xf>
    <xf numFmtId="0" fontId="8" fillId="0" borderId="25" xfId="1" applyFont="1" applyFill="1" applyBorder="1" applyAlignment="1" applyProtection="1">
      <alignment horizontal="center" vertical="center" textRotation="255"/>
      <protection locked="0"/>
    </xf>
    <xf numFmtId="0" fontId="8" fillId="0" borderId="23" xfId="1" applyFont="1" applyFill="1" applyBorder="1" applyAlignment="1" applyProtection="1">
      <alignment horizontal="center" vertical="center" textRotation="255"/>
      <protection locked="0"/>
    </xf>
    <xf numFmtId="0" fontId="7" fillId="3" borderId="46" xfId="1" applyFont="1" applyFill="1" applyBorder="1" applyAlignment="1" applyProtection="1">
      <alignment horizontal="center" vertical="center"/>
      <protection locked="0"/>
    </xf>
    <xf numFmtId="0" fontId="7" fillId="3" borderId="47" xfId="1" applyFont="1" applyFill="1" applyBorder="1" applyAlignment="1" applyProtection="1">
      <alignment horizontal="center" vertical="center"/>
      <protection locked="0"/>
    </xf>
    <xf numFmtId="0" fontId="7" fillId="3" borderId="48" xfId="1" applyFont="1" applyFill="1" applyBorder="1" applyAlignment="1" applyProtection="1">
      <alignment horizontal="center" vertical="center"/>
      <protection locked="0"/>
    </xf>
    <xf numFmtId="0" fontId="7" fillId="0" borderId="57" xfId="1" applyBorder="1" applyAlignment="1" applyProtection="1">
      <alignment vertical="center"/>
      <protection locked="0"/>
    </xf>
    <xf numFmtId="0" fontId="7" fillId="0" borderId="38" xfId="1" applyBorder="1" applyAlignment="1" applyProtection="1">
      <alignment vertical="center"/>
      <protection locked="0"/>
    </xf>
    <xf numFmtId="0" fontId="7" fillId="0" borderId="39" xfId="1" applyBorder="1" applyAlignment="1" applyProtection="1">
      <alignment vertical="center"/>
      <protection locked="0"/>
    </xf>
    <xf numFmtId="0" fontId="7" fillId="3" borderId="49" xfId="1" applyFill="1" applyBorder="1" applyAlignment="1" applyProtection="1">
      <alignment horizontal="center" vertical="center" wrapText="1"/>
      <protection locked="0"/>
    </xf>
    <xf numFmtId="0" fontId="7" fillId="3" borderId="41" xfId="1" applyFont="1" applyFill="1" applyBorder="1" applyAlignment="1" applyProtection="1">
      <alignment horizontal="center" vertical="center"/>
      <protection locked="0"/>
    </xf>
    <xf numFmtId="0" fontId="7" fillId="3" borderId="38" xfId="1" applyFont="1" applyFill="1" applyBorder="1" applyAlignment="1" applyProtection="1">
      <alignment horizontal="center" vertical="center"/>
      <protection locked="0"/>
    </xf>
    <xf numFmtId="0" fontId="7" fillId="3" borderId="39" xfId="1" applyFont="1" applyFill="1" applyBorder="1" applyAlignment="1" applyProtection="1">
      <alignment horizontal="center" vertical="center"/>
      <protection locked="0"/>
    </xf>
    <xf numFmtId="0" fontId="7" fillId="3" borderId="49" xfId="1" applyFill="1" applyBorder="1" applyAlignment="1" applyProtection="1">
      <alignment horizontal="center" vertical="center"/>
      <protection locked="0"/>
    </xf>
    <xf numFmtId="0" fontId="7" fillId="3" borderId="47" xfId="1" applyFill="1" applyBorder="1" applyAlignment="1" applyProtection="1">
      <alignment horizontal="center" vertical="center"/>
      <protection locked="0"/>
    </xf>
    <xf numFmtId="0" fontId="7" fillId="3" borderId="48" xfId="1" applyFill="1" applyBorder="1" applyAlignment="1" applyProtection="1">
      <alignment horizontal="center" vertical="center"/>
      <protection locked="0"/>
    </xf>
    <xf numFmtId="0" fontId="7" fillId="3" borderId="49" xfId="1" applyFill="1" applyBorder="1" applyAlignment="1" applyProtection="1">
      <alignment horizontal="center" vertical="center" textRotation="255" shrinkToFit="1"/>
      <protection locked="0"/>
    </xf>
    <xf numFmtId="0" fontId="7" fillId="3" borderId="48" xfId="1" applyFill="1" applyBorder="1" applyAlignment="1" applyProtection="1">
      <alignment horizontal="center" vertical="center" textRotation="255" shrinkToFit="1"/>
      <protection locked="0"/>
    </xf>
    <xf numFmtId="0" fontId="7" fillId="3" borderId="41" xfId="1" applyFill="1" applyBorder="1" applyAlignment="1" applyProtection="1">
      <alignment horizontal="center" vertical="center" textRotation="255" shrinkToFit="1"/>
      <protection locked="0"/>
    </xf>
    <xf numFmtId="0" fontId="7" fillId="3" borderId="39" xfId="1" applyFill="1" applyBorder="1" applyAlignment="1" applyProtection="1">
      <alignment horizontal="center" vertical="center" textRotation="255" shrinkToFit="1"/>
      <protection locked="0"/>
    </xf>
    <xf numFmtId="49" fontId="10" fillId="3" borderId="50" xfId="1" applyNumberFormat="1" applyFont="1" applyFill="1" applyBorder="1" applyAlignment="1" applyProtection="1">
      <alignment horizontal="center" vertical="center" textRotation="255" shrinkToFit="1"/>
      <protection locked="0"/>
    </xf>
    <xf numFmtId="49" fontId="10" fillId="3" borderId="58" xfId="1" applyNumberFormat="1" applyFont="1" applyFill="1" applyBorder="1" applyAlignment="1" applyProtection="1">
      <alignment horizontal="center" vertical="center" textRotation="255" shrinkToFit="1"/>
      <protection locked="0"/>
    </xf>
    <xf numFmtId="0" fontId="10" fillId="3" borderId="49" xfId="1" applyFont="1" applyFill="1" applyBorder="1" applyAlignment="1" applyProtection="1">
      <alignment horizontal="center" vertical="center" wrapText="1"/>
      <protection locked="0"/>
    </xf>
    <xf numFmtId="0" fontId="10" fillId="3" borderId="48" xfId="1" applyFont="1" applyFill="1" applyBorder="1" applyAlignment="1" applyProtection="1">
      <alignment horizontal="center" vertical="center" wrapText="1"/>
      <protection locked="0"/>
    </xf>
    <xf numFmtId="0" fontId="10" fillId="3" borderId="41" xfId="1" applyFont="1" applyFill="1" applyBorder="1" applyAlignment="1" applyProtection="1">
      <alignment horizontal="center" vertical="center" wrapText="1"/>
      <protection locked="0"/>
    </xf>
    <xf numFmtId="0" fontId="10" fillId="3" borderId="39" xfId="1" applyFont="1" applyFill="1" applyBorder="1" applyAlignment="1" applyProtection="1">
      <alignment horizontal="center" vertical="center" wrapText="1"/>
      <protection locked="0"/>
    </xf>
    <xf numFmtId="0" fontId="10" fillId="3" borderId="49" xfId="1" applyFont="1" applyFill="1" applyBorder="1" applyAlignment="1" applyProtection="1">
      <alignment horizontal="center" vertical="center"/>
      <protection locked="0"/>
    </xf>
    <xf numFmtId="0" fontId="10" fillId="3" borderId="47" xfId="1" applyFont="1" applyFill="1" applyBorder="1" applyAlignment="1" applyProtection="1">
      <alignment horizontal="center" vertical="center"/>
      <protection locked="0"/>
    </xf>
    <xf numFmtId="0" fontId="10" fillId="3" borderId="51" xfId="1" applyFont="1" applyFill="1" applyBorder="1" applyAlignment="1" applyProtection="1">
      <alignment horizontal="center" vertical="center"/>
      <protection locked="0"/>
    </xf>
    <xf numFmtId="0" fontId="10" fillId="3" borderId="41" xfId="1" applyFont="1" applyFill="1" applyBorder="1" applyAlignment="1" applyProtection="1">
      <alignment horizontal="center" vertical="center"/>
      <protection locked="0"/>
    </xf>
    <xf numFmtId="0" fontId="10" fillId="3" borderId="38" xfId="1" applyFont="1" applyFill="1" applyBorder="1" applyAlignment="1" applyProtection="1">
      <alignment horizontal="center" vertical="center"/>
      <protection locked="0"/>
    </xf>
    <xf numFmtId="0" fontId="10" fillId="3" borderId="40" xfId="1" applyFont="1" applyFill="1" applyBorder="1" applyAlignment="1" applyProtection="1">
      <alignment horizontal="center" vertical="center"/>
      <protection locked="0"/>
    </xf>
    <xf numFmtId="0" fontId="7" fillId="4" borderId="52" xfId="1" applyFont="1" applyFill="1" applyBorder="1" applyAlignment="1" applyProtection="1">
      <alignment horizontal="center" vertical="center"/>
      <protection locked="0"/>
    </xf>
    <xf numFmtId="0" fontId="7" fillId="4" borderId="53" xfId="1" applyFont="1" applyFill="1" applyBorder="1" applyAlignment="1" applyProtection="1">
      <alignment horizontal="center" vertical="center"/>
      <protection locked="0"/>
    </xf>
    <xf numFmtId="0" fontId="7" fillId="4" borderId="54" xfId="1" applyFont="1" applyFill="1" applyBorder="1" applyAlignment="1" applyProtection="1">
      <alignment horizontal="center" vertical="center"/>
      <protection locked="0"/>
    </xf>
    <xf numFmtId="0" fontId="7" fillId="3" borderId="55" xfId="1" applyFont="1" applyFill="1" applyBorder="1" applyAlignment="1" applyProtection="1">
      <alignment horizontal="center" vertical="center"/>
      <protection locked="0"/>
    </xf>
    <xf numFmtId="0" fontId="7" fillId="3" borderId="56" xfId="1" applyFont="1" applyFill="1" applyBorder="1" applyAlignment="1" applyProtection="1">
      <alignment horizontal="center" vertical="center"/>
      <protection locked="0"/>
    </xf>
    <xf numFmtId="0" fontId="7" fillId="3" borderId="41" xfId="1" applyFill="1" applyBorder="1" applyAlignment="1" applyProtection="1">
      <alignment horizontal="center" vertical="center"/>
      <protection locked="0"/>
    </xf>
    <xf numFmtId="0" fontId="7" fillId="3" borderId="38" xfId="1" applyFill="1" applyBorder="1" applyAlignment="1" applyProtection="1">
      <alignment horizontal="center" vertical="center"/>
      <protection locked="0"/>
    </xf>
    <xf numFmtId="0" fontId="7" fillId="3" borderId="39" xfId="1" applyFill="1" applyBorder="1" applyAlignment="1" applyProtection="1">
      <alignment horizontal="center" vertical="center"/>
      <protection locked="0"/>
    </xf>
    <xf numFmtId="0" fontId="7" fillId="4" borderId="59" xfId="1" applyFill="1" applyBorder="1" applyAlignment="1" applyProtection="1">
      <alignment horizontal="center" vertical="center"/>
      <protection locked="0"/>
    </xf>
    <xf numFmtId="0" fontId="7" fillId="4" borderId="60" xfId="1" applyFont="1" applyFill="1" applyBorder="1" applyAlignment="1" applyProtection="1">
      <alignment horizontal="center" vertical="center"/>
      <protection locked="0"/>
    </xf>
    <xf numFmtId="0" fontId="7" fillId="4" borderId="61" xfId="1" applyFont="1" applyFill="1" applyBorder="1" applyAlignment="1" applyProtection="1">
      <alignment horizontal="center" vertical="center"/>
      <protection locked="0"/>
    </xf>
    <xf numFmtId="0" fontId="13" fillId="4" borderId="62" xfId="1" applyFont="1" applyFill="1" applyBorder="1" applyAlignment="1" applyProtection="1">
      <alignment horizontal="center" vertical="center" textRotation="255" shrinkToFit="1"/>
      <protection locked="0"/>
    </xf>
    <xf numFmtId="0" fontId="13" fillId="4" borderId="61" xfId="1" applyFont="1" applyFill="1" applyBorder="1" applyAlignment="1" applyProtection="1">
      <alignment horizontal="center" vertical="center" textRotation="255" shrinkToFit="1"/>
      <protection locked="0"/>
    </xf>
    <xf numFmtId="0" fontId="7" fillId="4" borderId="62" xfId="1" applyFont="1" applyFill="1" applyBorder="1" applyAlignment="1" applyProtection="1">
      <alignment horizontal="center" vertical="center" textRotation="255" shrinkToFit="1"/>
      <protection locked="0"/>
    </xf>
    <xf numFmtId="0" fontId="7" fillId="4" borderId="61" xfId="1" applyFont="1" applyFill="1" applyBorder="1" applyAlignment="1" applyProtection="1">
      <alignment horizontal="center" vertical="center" textRotation="255" shrinkToFit="1"/>
      <protection locked="0"/>
    </xf>
    <xf numFmtId="0" fontId="7" fillId="4" borderId="63" xfId="1" applyFont="1" applyFill="1" applyBorder="1" applyAlignment="1" applyProtection="1">
      <alignment horizontal="center" vertical="center" textRotation="255" shrinkToFit="1"/>
      <protection locked="0"/>
    </xf>
    <xf numFmtId="0" fontId="13" fillId="3" borderId="62" xfId="1" applyFont="1" applyFill="1" applyBorder="1" applyAlignment="1" applyProtection="1">
      <alignment horizontal="center" vertical="center" textRotation="255" shrinkToFit="1"/>
      <protection locked="0"/>
    </xf>
    <xf numFmtId="0" fontId="13" fillId="3" borderId="61" xfId="1" applyFont="1" applyFill="1" applyBorder="1" applyAlignment="1" applyProtection="1">
      <alignment horizontal="center" vertical="center" textRotation="255" shrinkToFit="1"/>
      <protection locked="0"/>
    </xf>
    <xf numFmtId="0" fontId="7" fillId="3" borderId="62" xfId="1" applyFont="1" applyFill="1" applyBorder="1" applyAlignment="1" applyProtection="1">
      <alignment horizontal="center" vertical="center" textRotation="255" shrinkToFit="1"/>
      <protection locked="0"/>
    </xf>
    <xf numFmtId="0" fontId="7" fillId="3" borderId="61" xfId="1" applyFont="1" applyFill="1" applyBorder="1" applyAlignment="1" applyProtection="1">
      <alignment horizontal="center" vertical="center" textRotation="255" shrinkToFit="1"/>
      <protection locked="0"/>
    </xf>
    <xf numFmtId="0" fontId="10" fillId="0" borderId="38" xfId="1" applyFont="1" applyFill="1" applyBorder="1" applyAlignment="1" applyProtection="1">
      <alignment horizontal="center" vertical="center"/>
      <protection locked="0"/>
    </xf>
    <xf numFmtId="0" fontId="10" fillId="0" borderId="14" xfId="1" applyFont="1" applyFill="1" applyBorder="1" applyAlignment="1" applyProtection="1">
      <alignment horizontal="center" vertical="center"/>
      <protection locked="0"/>
    </xf>
    <xf numFmtId="0" fontId="10" fillId="0" borderId="35" xfId="1" applyFont="1" applyFill="1" applyBorder="1" applyAlignment="1" applyProtection="1">
      <alignment horizontal="center" vertical="center" shrinkToFit="1"/>
      <protection locked="0"/>
    </xf>
    <xf numFmtId="0" fontId="10" fillId="0" borderId="14" xfId="1" applyFont="1" applyFill="1" applyBorder="1" applyAlignment="1" applyProtection="1">
      <alignment horizontal="center" vertical="center" shrinkToFit="1"/>
      <protection locked="0"/>
    </xf>
    <xf numFmtId="0" fontId="10" fillId="0" borderId="16" xfId="1" applyFont="1" applyFill="1" applyBorder="1" applyAlignment="1" applyProtection="1">
      <alignment horizontal="center" vertical="center" shrinkToFit="1"/>
      <protection locked="0"/>
    </xf>
    <xf numFmtId="0" fontId="10" fillId="0" borderId="15" xfId="1" applyFont="1" applyFill="1" applyBorder="1" applyAlignment="1" applyProtection="1">
      <alignment horizontal="center" vertical="center"/>
      <protection locked="0"/>
    </xf>
    <xf numFmtId="0" fontId="10" fillId="0" borderId="16" xfId="1" applyFont="1" applyFill="1" applyBorder="1" applyAlignment="1" applyProtection="1">
      <alignment horizontal="center" vertical="center"/>
      <protection locked="0"/>
    </xf>
    <xf numFmtId="0" fontId="10" fillId="0" borderId="7" xfId="1" applyFont="1" applyFill="1" applyBorder="1" applyAlignment="1" applyProtection="1">
      <alignment horizontal="center" vertical="center" shrinkToFit="1"/>
      <protection locked="0"/>
    </xf>
    <xf numFmtId="0" fontId="10" fillId="0" borderId="8" xfId="1" applyFont="1" applyFill="1" applyBorder="1" applyAlignment="1" applyProtection="1">
      <alignment horizontal="center" vertical="center" shrinkToFit="1"/>
      <protection locked="0"/>
    </xf>
    <xf numFmtId="0" fontId="10" fillId="0" borderId="22" xfId="1" applyFont="1" applyFill="1" applyBorder="1" applyAlignment="1" applyProtection="1">
      <alignment horizontal="center" vertical="center"/>
      <protection locked="0"/>
    </xf>
    <xf numFmtId="0" fontId="10" fillId="0" borderId="31" xfId="1" applyFont="1" applyFill="1" applyBorder="1" applyAlignment="1" applyProtection="1">
      <alignment horizontal="center" vertical="center"/>
      <protection locked="0"/>
    </xf>
    <xf numFmtId="0" fontId="10" fillId="0" borderId="24" xfId="1" applyFont="1" applyFill="1" applyBorder="1" applyAlignment="1" applyProtection="1">
      <alignment horizontal="center" vertical="center"/>
      <protection locked="0"/>
    </xf>
    <xf numFmtId="0" fontId="10" fillId="0" borderId="27" xfId="1" applyFont="1" applyFill="1" applyBorder="1" applyAlignment="1" applyProtection="1">
      <alignment horizontal="center" vertical="center"/>
      <protection locked="0"/>
    </xf>
    <xf numFmtId="0" fontId="10" fillId="0" borderId="26" xfId="1" applyFont="1" applyFill="1" applyBorder="1" applyAlignment="1" applyProtection="1">
      <alignment horizontal="center" vertical="center" shrinkToFit="1"/>
      <protection locked="0"/>
    </xf>
    <xf numFmtId="0" fontId="10" fillId="0" borderId="27" xfId="1" applyFont="1" applyFill="1" applyBorder="1" applyAlignment="1" applyProtection="1">
      <alignment horizontal="center" vertical="center" shrinkToFit="1"/>
      <protection locked="0"/>
    </xf>
    <xf numFmtId="0" fontId="10" fillId="0" borderId="28" xfId="1" applyFont="1" applyFill="1" applyBorder="1" applyAlignment="1" applyProtection="1">
      <alignment horizontal="center" vertical="center" shrinkToFit="1"/>
      <protection locked="0"/>
    </xf>
    <xf numFmtId="0" fontId="10" fillId="0" borderId="30" xfId="1" applyFont="1" applyFill="1" applyBorder="1" applyAlignment="1" applyProtection="1">
      <alignment horizontal="center" vertical="center"/>
      <protection locked="0"/>
    </xf>
    <xf numFmtId="0" fontId="10" fillId="0" borderId="32" xfId="1" applyFont="1" applyFill="1" applyBorder="1" applyAlignment="1" applyProtection="1">
      <alignment horizontal="center" vertical="center"/>
      <protection locked="0"/>
    </xf>
    <xf numFmtId="0" fontId="10" fillId="0" borderId="33" xfId="1" applyFont="1" applyFill="1" applyBorder="1" applyAlignment="1" applyProtection="1">
      <alignment horizontal="center" vertical="center" shrinkToFit="1"/>
      <protection locked="0"/>
    </xf>
    <xf numFmtId="0" fontId="10" fillId="0" borderId="21" xfId="1" applyFont="1" applyFill="1" applyBorder="1" applyAlignment="1" applyProtection="1">
      <alignment horizontal="center" vertical="center"/>
      <protection locked="0"/>
    </xf>
    <xf numFmtId="0" fontId="10" fillId="0" borderId="23" xfId="1" applyFont="1" applyFill="1" applyBorder="1" applyAlignment="1" applyProtection="1">
      <alignment horizontal="center" vertical="center"/>
      <protection locked="0"/>
    </xf>
    <xf numFmtId="0" fontId="10" fillId="0" borderId="25" xfId="1" applyFont="1" applyFill="1" applyBorder="1" applyAlignment="1" applyProtection="1">
      <alignment horizontal="center" vertical="center"/>
      <protection locked="0"/>
    </xf>
    <xf numFmtId="0" fontId="10" fillId="0" borderId="33" xfId="1" applyFont="1" applyFill="1" applyBorder="1" applyAlignment="1" applyProtection="1">
      <alignment horizontal="right" vertical="center"/>
      <protection locked="0"/>
    </xf>
    <xf numFmtId="0" fontId="10" fillId="0" borderId="27" xfId="1" applyFont="1" applyFill="1" applyBorder="1" applyAlignment="1" applyProtection="1">
      <alignment horizontal="right" vertical="center"/>
      <protection locked="0"/>
    </xf>
    <xf numFmtId="0" fontId="10" fillId="0" borderId="15" xfId="1" applyFont="1" applyFill="1" applyBorder="1" applyAlignment="1" applyProtection="1">
      <alignment horizontal="right" vertical="center"/>
      <protection locked="0"/>
    </xf>
    <xf numFmtId="0" fontId="10" fillId="0" borderId="14" xfId="1" applyFont="1" applyFill="1" applyBorder="1" applyAlignment="1" applyProtection="1">
      <alignment horizontal="right" vertical="center"/>
      <protection locked="0"/>
    </xf>
    <xf numFmtId="0" fontId="10" fillId="0" borderId="44" xfId="1" applyFont="1" applyFill="1" applyBorder="1" applyAlignment="1" applyProtection="1">
      <alignment horizontal="right" vertical="center"/>
      <protection locked="0"/>
    </xf>
    <xf numFmtId="0" fontId="10" fillId="0" borderId="42" xfId="1" applyFont="1" applyFill="1" applyBorder="1" applyAlignment="1" applyProtection="1">
      <alignment horizontal="right" vertical="center"/>
      <protection locked="0"/>
    </xf>
    <xf numFmtId="0" fontId="10" fillId="0" borderId="28" xfId="1" applyFont="1" applyFill="1" applyBorder="1" applyAlignment="1" applyProtection="1">
      <alignment horizontal="center" vertical="center"/>
      <protection locked="0"/>
    </xf>
    <xf numFmtId="0" fontId="10" fillId="0" borderId="42" xfId="1" applyFont="1" applyFill="1" applyBorder="1" applyAlignment="1" applyProtection="1">
      <alignment horizontal="center" vertical="center"/>
      <protection locked="0"/>
    </xf>
    <xf numFmtId="0" fontId="10" fillId="0" borderId="43" xfId="1" applyFont="1" applyFill="1" applyBorder="1" applyAlignment="1" applyProtection="1">
      <alignment horizontal="center" vertical="center"/>
      <protection locked="0"/>
    </xf>
    <xf numFmtId="0" fontId="10" fillId="0" borderId="37" xfId="1" applyFont="1" applyFill="1" applyBorder="1" applyAlignment="1" applyProtection="1">
      <alignment horizontal="center" vertical="center"/>
      <protection locked="0"/>
    </xf>
    <xf numFmtId="0" fontId="10" fillId="0" borderId="39" xfId="1" applyFont="1" applyFill="1" applyBorder="1" applyAlignment="1" applyProtection="1">
      <alignment horizontal="center" vertical="center"/>
      <protection locked="0"/>
    </xf>
    <xf numFmtId="0" fontId="10" fillId="0" borderId="41" xfId="1" applyFont="1" applyFill="1" applyBorder="1" applyAlignment="1" applyProtection="1">
      <alignment horizontal="center" vertical="center"/>
      <protection locked="0"/>
    </xf>
    <xf numFmtId="0" fontId="0" fillId="0" borderId="93" xfId="0" applyBorder="1" applyAlignment="1">
      <alignment horizontal="center" vertical="center" wrapText="1"/>
    </xf>
    <xf numFmtId="0" fontId="0" fillId="0" borderId="94" xfId="0" applyBorder="1" applyAlignment="1">
      <alignment horizontal="center" vertical="center"/>
    </xf>
    <xf numFmtId="0" fontId="0" fillId="0" borderId="96" xfId="0" applyBorder="1" applyAlignment="1">
      <alignment horizontal="center" vertical="center"/>
    </xf>
    <xf numFmtId="0" fontId="0" fillId="0" borderId="97" xfId="0" applyBorder="1" applyAlignment="1">
      <alignment horizontal="center" vertical="center"/>
    </xf>
    <xf numFmtId="0" fontId="2" fillId="0" borderId="15" xfId="0" applyFont="1" applyBorder="1" applyAlignment="1">
      <alignment horizontal="left" vertical="center"/>
    </xf>
    <xf numFmtId="0" fontId="2" fillId="0" borderId="14" xfId="0" applyFont="1" applyBorder="1" applyAlignment="1">
      <alignment horizontal="left" vertical="center"/>
    </xf>
    <xf numFmtId="0" fontId="2" fillId="0" borderId="16" xfId="0" applyFont="1" applyBorder="1" applyAlignment="1">
      <alignment horizontal="left" vertical="center"/>
    </xf>
    <xf numFmtId="178" fontId="17" fillId="0" borderId="99" xfId="0" applyNumberFormat="1" applyFont="1" applyBorder="1" applyAlignment="1">
      <alignment horizontal="center" vertical="center"/>
    </xf>
    <xf numFmtId="178" fontId="17" fillId="0" borderId="4" xfId="0" applyNumberFormat="1" applyFont="1" applyBorder="1" applyAlignment="1">
      <alignment horizontal="center" vertical="center"/>
    </xf>
    <xf numFmtId="178" fontId="17" fillId="0" borderId="100" xfId="0" applyNumberFormat="1" applyFont="1" applyBorder="1" applyAlignment="1">
      <alignment horizontal="center" vertical="center"/>
    </xf>
    <xf numFmtId="178" fontId="17" fillId="0" borderId="9" xfId="0" applyNumberFormat="1" applyFont="1" applyBorder="1" applyAlignment="1">
      <alignment horizontal="center" vertical="center"/>
    </xf>
    <xf numFmtId="0" fontId="3" fillId="0" borderId="84" xfId="0" applyFont="1" applyBorder="1" applyAlignment="1">
      <alignment horizontal="center" vertical="center"/>
    </xf>
    <xf numFmtId="0" fontId="3" fillId="0" borderId="85" xfId="0" applyFont="1" applyBorder="1" applyAlignment="1">
      <alignment horizontal="center" vertical="center"/>
    </xf>
    <xf numFmtId="0" fontId="3" fillId="0" borderId="86" xfId="0" applyFont="1" applyBorder="1" applyAlignment="1">
      <alignment horizontal="center" vertical="center"/>
    </xf>
    <xf numFmtId="0" fontId="3" fillId="0" borderId="87" xfId="0" applyFont="1" applyBorder="1" applyAlignment="1">
      <alignment horizontal="center" vertical="center"/>
    </xf>
    <xf numFmtId="0" fontId="3" fillId="0" borderId="91" xfId="0" applyFont="1" applyBorder="1" applyAlignment="1">
      <alignment horizontal="center" vertical="center"/>
    </xf>
    <xf numFmtId="0" fontId="3" fillId="0" borderId="92" xfId="0" applyFont="1" applyBorder="1" applyAlignment="1">
      <alignment horizontal="center" vertical="center"/>
    </xf>
    <xf numFmtId="0" fontId="3" fillId="0" borderId="88" xfId="0" applyFont="1" applyBorder="1" applyAlignment="1">
      <alignment horizontal="center" vertical="center"/>
    </xf>
    <xf numFmtId="0" fontId="3" fillId="0" borderId="89" xfId="0" applyFont="1" applyBorder="1" applyAlignment="1">
      <alignment horizontal="center" vertical="center"/>
    </xf>
    <xf numFmtId="179" fontId="17" fillId="0" borderId="94" xfId="0" applyNumberFormat="1" applyFont="1" applyBorder="1" applyAlignment="1">
      <alignment horizontal="center" vertical="center"/>
    </xf>
    <xf numFmtId="179" fontId="17" fillId="0" borderId="95" xfId="0" applyNumberFormat="1" applyFont="1" applyBorder="1" applyAlignment="1">
      <alignment horizontal="center" vertical="center"/>
    </xf>
    <xf numFmtId="179" fontId="17" fillId="0" borderId="97" xfId="0" applyNumberFormat="1" applyFont="1" applyBorder="1" applyAlignment="1">
      <alignment horizontal="center" vertical="center"/>
    </xf>
    <xf numFmtId="179" fontId="17" fillId="0" borderId="98" xfId="0" applyNumberFormat="1" applyFont="1" applyBorder="1" applyAlignment="1">
      <alignment horizontal="center" vertical="center"/>
    </xf>
    <xf numFmtId="0" fontId="3" fillId="0" borderId="15" xfId="0" applyFont="1" applyBorder="1" applyAlignment="1">
      <alignment horizontal="left" vertical="center"/>
    </xf>
    <xf numFmtId="0" fontId="3" fillId="0" borderId="14" xfId="0" applyFont="1" applyBorder="1" applyAlignment="1">
      <alignment horizontal="lef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3" fillId="0" borderId="90"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2" borderId="2" xfId="0" applyFont="1" applyFill="1" applyBorder="1" applyAlignment="1">
      <alignment horizontal="left" vertical="top"/>
    </xf>
    <xf numFmtId="0" fontId="3" fillId="2" borderId="3" xfId="0" applyFont="1" applyFill="1" applyBorder="1" applyAlignment="1">
      <alignment horizontal="left" vertical="top"/>
    </xf>
    <xf numFmtId="0" fontId="3" fillId="2" borderId="4" xfId="0" applyFont="1" applyFill="1" applyBorder="1" applyAlignment="1">
      <alignment horizontal="left" vertical="top"/>
    </xf>
    <xf numFmtId="0" fontId="3" fillId="2" borderId="7" xfId="0" applyFont="1" applyFill="1" applyBorder="1" applyAlignment="1">
      <alignment horizontal="left" vertical="top"/>
    </xf>
    <xf numFmtId="0" fontId="3" fillId="2" borderId="8" xfId="0" applyFont="1" applyFill="1" applyBorder="1" applyAlignment="1">
      <alignment horizontal="left" vertical="top"/>
    </xf>
    <xf numFmtId="0" fontId="3" fillId="2" borderId="9" xfId="0" applyFont="1" applyFill="1" applyBorder="1" applyAlignment="1">
      <alignment horizontal="left" vertical="top"/>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8" xfId="0" applyFont="1" applyBorder="1" applyAlignment="1">
      <alignment horizontal="center" vertical="center"/>
    </xf>
    <xf numFmtId="0" fontId="3" fillId="0" borderId="2" xfId="0" applyFont="1" applyFill="1" applyBorder="1" applyAlignment="1">
      <alignment horizontal="left" vertical="top"/>
    </xf>
    <xf numFmtId="0" fontId="3" fillId="0" borderId="3" xfId="0" applyFont="1" applyFill="1" applyBorder="1" applyAlignment="1">
      <alignment horizontal="left" vertical="top"/>
    </xf>
    <xf numFmtId="0" fontId="3" fillId="0" borderId="4" xfId="0" applyFont="1" applyFill="1" applyBorder="1" applyAlignment="1">
      <alignment horizontal="left" vertical="top"/>
    </xf>
    <xf numFmtId="0" fontId="3" fillId="0" borderId="5" xfId="0" applyFont="1" applyFill="1" applyBorder="1" applyAlignment="1">
      <alignment horizontal="left" vertical="top"/>
    </xf>
    <xf numFmtId="0" fontId="3" fillId="0" borderId="0" xfId="0" applyFont="1" applyFill="1" applyBorder="1" applyAlignment="1">
      <alignment horizontal="left" vertical="top"/>
    </xf>
    <xf numFmtId="0" fontId="3" fillId="0" borderId="6" xfId="0" applyFont="1" applyFill="1" applyBorder="1" applyAlignment="1">
      <alignment horizontal="left" vertical="top"/>
    </xf>
    <xf numFmtId="0" fontId="3" fillId="0" borderId="7" xfId="0" applyFont="1" applyFill="1" applyBorder="1" applyAlignment="1">
      <alignment horizontal="left" vertical="top"/>
    </xf>
    <xf numFmtId="0" fontId="3" fillId="0" borderId="8" xfId="0" applyFont="1" applyFill="1" applyBorder="1" applyAlignment="1">
      <alignment horizontal="left" vertical="top"/>
    </xf>
    <xf numFmtId="0" fontId="3" fillId="0" borderId="9" xfId="0" applyFont="1" applyFill="1" applyBorder="1" applyAlignment="1">
      <alignment horizontal="left" vertical="top"/>
    </xf>
    <xf numFmtId="0" fontId="3" fillId="0" borderId="1"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3" fillId="0" borderId="1" xfId="0" applyFont="1" applyBorder="1" applyAlignment="1">
      <alignment horizontal="center" vertical="center" textRotation="255"/>
    </xf>
    <xf numFmtId="0" fontId="4" fillId="2" borderId="11" xfId="0" applyFont="1" applyFill="1" applyBorder="1" applyAlignment="1">
      <alignment horizontal="right" vertical="center"/>
    </xf>
    <xf numFmtId="0" fontId="3" fillId="0" borderId="1" xfId="0" applyFont="1" applyBorder="1" applyAlignment="1">
      <alignment horizontal="right" vertical="center"/>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textRotation="255"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xf>
  </cellXfs>
  <cellStyles count="3">
    <cellStyle name="パーセント 2" xfId="2" xr:uid="{00000000-0005-0000-0000-000000000000}"/>
    <cellStyle name="標準" xfId="0" builtinId="0"/>
    <cellStyle name="標準 2" xfId="1" xr:uid="{00000000-0005-0000-0000-000002000000}"/>
  </cellStyles>
  <dxfs count="2">
    <dxf>
      <fill>
        <patternFill>
          <bgColor rgb="FFFFFF00"/>
        </patternFill>
      </fill>
    </dxf>
    <dxf>
      <fill>
        <patternFill>
          <bgColor rgb="FFFF0000"/>
        </patternFill>
      </fill>
    </dxf>
  </dxfs>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CD22"/>
  <sheetViews>
    <sheetView view="pageBreakPreview" topLeftCell="A11" zoomScale="70" zoomScaleNormal="70" zoomScaleSheetLayoutView="70" workbookViewId="0">
      <selection activeCell="AI12" sqref="AI12:BB12"/>
    </sheetView>
  </sheetViews>
  <sheetFormatPr defaultRowHeight="13.2"/>
  <cols>
    <col min="1" max="1" width="1.8984375" style="67" customWidth="1"/>
    <col min="2" max="2" width="2.3984375" style="67" customWidth="1"/>
    <col min="3" max="9" width="1.8984375" style="67" customWidth="1"/>
    <col min="10" max="10" width="2.5" style="67" customWidth="1"/>
    <col min="11" max="28" width="2" style="67" customWidth="1"/>
    <col min="29" max="29" width="5.3984375" style="67" customWidth="1"/>
    <col min="30" max="30" width="2" style="67" customWidth="1"/>
    <col min="31" max="31" width="2.69921875" style="67" customWidth="1"/>
    <col min="32" max="32" width="5" style="67" customWidth="1"/>
    <col min="33" max="34" width="4.59765625" style="67" customWidth="1"/>
    <col min="35" max="52" width="2" style="67" customWidth="1"/>
    <col min="53" max="53" width="5" style="69" customWidth="1"/>
    <col min="54" max="55" width="2.3984375" style="67" customWidth="1"/>
    <col min="56" max="67" width="1.8984375" style="67" customWidth="1"/>
    <col min="68" max="68" width="2.5" style="67" customWidth="1"/>
    <col min="69" max="71" width="1.8984375" style="67" customWidth="1"/>
    <col min="72" max="73" width="2.3984375" style="67" customWidth="1"/>
    <col min="74" max="74" width="2.5" style="67" customWidth="1"/>
    <col min="75" max="75" width="1.8984375" style="67" customWidth="1"/>
    <col min="76" max="77" width="2.3984375" style="67" customWidth="1"/>
    <col min="78" max="78" width="3.09765625" style="67" customWidth="1"/>
    <col min="79" max="79" width="2.5" style="67" customWidth="1"/>
    <col min="80" max="256" width="9" style="67"/>
    <col min="257" max="257" width="1.8984375" style="67" customWidth="1"/>
    <col min="258" max="258" width="2.3984375" style="67" customWidth="1"/>
    <col min="259" max="265" width="1.8984375" style="67" customWidth="1"/>
    <col min="266" max="266" width="2.5" style="67" customWidth="1"/>
    <col min="267" max="287" width="2" style="67" customWidth="1"/>
    <col min="288" max="288" width="3.09765625" style="67" customWidth="1"/>
    <col min="289" max="290" width="4.59765625" style="67" customWidth="1"/>
    <col min="291" max="308" width="2" style="67" customWidth="1"/>
    <col min="309" max="309" width="5" style="67" bestFit="1" customWidth="1"/>
    <col min="310" max="311" width="2.3984375" style="67" customWidth="1"/>
    <col min="312" max="323" width="1.8984375" style="67" customWidth="1"/>
    <col min="324" max="324" width="2.5" style="67" customWidth="1"/>
    <col min="325" max="327" width="1.8984375" style="67" customWidth="1"/>
    <col min="328" max="329" width="2.3984375" style="67" customWidth="1"/>
    <col min="330" max="330" width="2.5" style="67" customWidth="1"/>
    <col min="331" max="331" width="1.8984375" style="67" customWidth="1"/>
    <col min="332" max="333" width="2.3984375" style="67" customWidth="1"/>
    <col min="334" max="334" width="5.69921875" style="67" customWidth="1"/>
    <col min="335" max="512" width="9" style="67"/>
    <col min="513" max="513" width="1.8984375" style="67" customWidth="1"/>
    <col min="514" max="514" width="2.3984375" style="67" customWidth="1"/>
    <col min="515" max="521" width="1.8984375" style="67" customWidth="1"/>
    <col min="522" max="522" width="2.5" style="67" customWidth="1"/>
    <col min="523" max="543" width="2" style="67" customWidth="1"/>
    <col min="544" max="544" width="3.09765625" style="67" customWidth="1"/>
    <col min="545" max="546" width="4.59765625" style="67" customWidth="1"/>
    <col min="547" max="564" width="2" style="67" customWidth="1"/>
    <col min="565" max="565" width="5" style="67" bestFit="1" customWidth="1"/>
    <col min="566" max="567" width="2.3984375" style="67" customWidth="1"/>
    <col min="568" max="579" width="1.8984375" style="67" customWidth="1"/>
    <col min="580" max="580" width="2.5" style="67" customWidth="1"/>
    <col min="581" max="583" width="1.8984375" style="67" customWidth="1"/>
    <col min="584" max="585" width="2.3984375" style="67" customWidth="1"/>
    <col min="586" max="586" width="2.5" style="67" customWidth="1"/>
    <col min="587" max="587" width="1.8984375" style="67" customWidth="1"/>
    <col min="588" max="589" width="2.3984375" style="67" customWidth="1"/>
    <col min="590" max="590" width="5.69921875" style="67" customWidth="1"/>
    <col min="591" max="768" width="9" style="67"/>
    <col min="769" max="769" width="1.8984375" style="67" customWidth="1"/>
    <col min="770" max="770" width="2.3984375" style="67" customWidth="1"/>
    <col min="771" max="777" width="1.8984375" style="67" customWidth="1"/>
    <col min="778" max="778" width="2.5" style="67" customWidth="1"/>
    <col min="779" max="799" width="2" style="67" customWidth="1"/>
    <col min="800" max="800" width="3.09765625" style="67" customWidth="1"/>
    <col min="801" max="802" width="4.59765625" style="67" customWidth="1"/>
    <col min="803" max="820" width="2" style="67" customWidth="1"/>
    <col min="821" max="821" width="5" style="67" bestFit="1" customWidth="1"/>
    <col min="822" max="823" width="2.3984375" style="67" customWidth="1"/>
    <col min="824" max="835" width="1.8984375" style="67" customWidth="1"/>
    <col min="836" max="836" width="2.5" style="67" customWidth="1"/>
    <col min="837" max="839" width="1.8984375" style="67" customWidth="1"/>
    <col min="840" max="841" width="2.3984375" style="67" customWidth="1"/>
    <col min="842" max="842" width="2.5" style="67" customWidth="1"/>
    <col min="843" max="843" width="1.8984375" style="67" customWidth="1"/>
    <col min="844" max="845" width="2.3984375" style="67" customWidth="1"/>
    <col min="846" max="846" width="5.69921875" style="67" customWidth="1"/>
    <col min="847" max="1024" width="9" style="67"/>
    <col min="1025" max="1025" width="1.8984375" style="67" customWidth="1"/>
    <col min="1026" max="1026" width="2.3984375" style="67" customWidth="1"/>
    <col min="1027" max="1033" width="1.8984375" style="67" customWidth="1"/>
    <col min="1034" max="1034" width="2.5" style="67" customWidth="1"/>
    <col min="1035" max="1055" width="2" style="67" customWidth="1"/>
    <col min="1056" max="1056" width="3.09765625" style="67" customWidth="1"/>
    <col min="1057" max="1058" width="4.59765625" style="67" customWidth="1"/>
    <col min="1059" max="1076" width="2" style="67" customWidth="1"/>
    <col min="1077" max="1077" width="5" style="67" bestFit="1" customWidth="1"/>
    <col min="1078" max="1079" width="2.3984375" style="67" customWidth="1"/>
    <col min="1080" max="1091" width="1.8984375" style="67" customWidth="1"/>
    <col min="1092" max="1092" width="2.5" style="67" customWidth="1"/>
    <col min="1093" max="1095" width="1.8984375" style="67" customWidth="1"/>
    <col min="1096" max="1097" width="2.3984375" style="67" customWidth="1"/>
    <col min="1098" max="1098" width="2.5" style="67" customWidth="1"/>
    <col min="1099" max="1099" width="1.8984375" style="67" customWidth="1"/>
    <col min="1100" max="1101" width="2.3984375" style="67" customWidth="1"/>
    <col min="1102" max="1102" width="5.69921875" style="67" customWidth="1"/>
    <col min="1103" max="1280" width="9" style="67"/>
    <col min="1281" max="1281" width="1.8984375" style="67" customWidth="1"/>
    <col min="1282" max="1282" width="2.3984375" style="67" customWidth="1"/>
    <col min="1283" max="1289" width="1.8984375" style="67" customWidth="1"/>
    <col min="1290" max="1290" width="2.5" style="67" customWidth="1"/>
    <col min="1291" max="1311" width="2" style="67" customWidth="1"/>
    <col min="1312" max="1312" width="3.09765625" style="67" customWidth="1"/>
    <col min="1313" max="1314" width="4.59765625" style="67" customWidth="1"/>
    <col min="1315" max="1332" width="2" style="67" customWidth="1"/>
    <col min="1333" max="1333" width="5" style="67" bestFit="1" customWidth="1"/>
    <col min="1334" max="1335" width="2.3984375" style="67" customWidth="1"/>
    <col min="1336" max="1347" width="1.8984375" style="67" customWidth="1"/>
    <col min="1348" max="1348" width="2.5" style="67" customWidth="1"/>
    <col min="1349" max="1351" width="1.8984375" style="67" customWidth="1"/>
    <col min="1352" max="1353" width="2.3984375" style="67" customWidth="1"/>
    <col min="1354" max="1354" width="2.5" style="67" customWidth="1"/>
    <col min="1355" max="1355" width="1.8984375" style="67" customWidth="1"/>
    <col min="1356" max="1357" width="2.3984375" style="67" customWidth="1"/>
    <col min="1358" max="1358" width="5.69921875" style="67" customWidth="1"/>
    <col min="1359" max="1536" width="9" style="67"/>
    <col min="1537" max="1537" width="1.8984375" style="67" customWidth="1"/>
    <col min="1538" max="1538" width="2.3984375" style="67" customWidth="1"/>
    <col min="1539" max="1545" width="1.8984375" style="67" customWidth="1"/>
    <col min="1546" max="1546" width="2.5" style="67" customWidth="1"/>
    <col min="1547" max="1567" width="2" style="67" customWidth="1"/>
    <col min="1568" max="1568" width="3.09765625" style="67" customWidth="1"/>
    <col min="1569" max="1570" width="4.59765625" style="67" customWidth="1"/>
    <col min="1571" max="1588" width="2" style="67" customWidth="1"/>
    <col min="1589" max="1589" width="5" style="67" bestFit="1" customWidth="1"/>
    <col min="1590" max="1591" width="2.3984375" style="67" customWidth="1"/>
    <col min="1592" max="1603" width="1.8984375" style="67" customWidth="1"/>
    <col min="1604" max="1604" width="2.5" style="67" customWidth="1"/>
    <col min="1605" max="1607" width="1.8984375" style="67" customWidth="1"/>
    <col min="1608" max="1609" width="2.3984375" style="67" customWidth="1"/>
    <col min="1610" max="1610" width="2.5" style="67" customWidth="1"/>
    <col min="1611" max="1611" width="1.8984375" style="67" customWidth="1"/>
    <col min="1612" max="1613" width="2.3984375" style="67" customWidth="1"/>
    <col min="1614" max="1614" width="5.69921875" style="67" customWidth="1"/>
    <col min="1615" max="1792" width="9" style="67"/>
    <col min="1793" max="1793" width="1.8984375" style="67" customWidth="1"/>
    <col min="1794" max="1794" width="2.3984375" style="67" customWidth="1"/>
    <col min="1795" max="1801" width="1.8984375" style="67" customWidth="1"/>
    <col min="1802" max="1802" width="2.5" style="67" customWidth="1"/>
    <col min="1803" max="1823" width="2" style="67" customWidth="1"/>
    <col min="1824" max="1824" width="3.09765625" style="67" customWidth="1"/>
    <col min="1825" max="1826" width="4.59765625" style="67" customWidth="1"/>
    <col min="1827" max="1844" width="2" style="67" customWidth="1"/>
    <col min="1845" max="1845" width="5" style="67" bestFit="1" customWidth="1"/>
    <col min="1846" max="1847" width="2.3984375" style="67" customWidth="1"/>
    <col min="1848" max="1859" width="1.8984375" style="67" customWidth="1"/>
    <col min="1860" max="1860" width="2.5" style="67" customWidth="1"/>
    <col min="1861" max="1863" width="1.8984375" style="67" customWidth="1"/>
    <col min="1864" max="1865" width="2.3984375" style="67" customWidth="1"/>
    <col min="1866" max="1866" width="2.5" style="67" customWidth="1"/>
    <col min="1867" max="1867" width="1.8984375" style="67" customWidth="1"/>
    <col min="1868" max="1869" width="2.3984375" style="67" customWidth="1"/>
    <col min="1870" max="1870" width="5.69921875" style="67" customWidth="1"/>
    <col min="1871" max="2048" width="9" style="67"/>
    <col min="2049" max="2049" width="1.8984375" style="67" customWidth="1"/>
    <col min="2050" max="2050" width="2.3984375" style="67" customWidth="1"/>
    <col min="2051" max="2057" width="1.8984375" style="67" customWidth="1"/>
    <col min="2058" max="2058" width="2.5" style="67" customWidth="1"/>
    <col min="2059" max="2079" width="2" style="67" customWidth="1"/>
    <col min="2080" max="2080" width="3.09765625" style="67" customWidth="1"/>
    <col min="2081" max="2082" width="4.59765625" style="67" customWidth="1"/>
    <col min="2083" max="2100" width="2" style="67" customWidth="1"/>
    <col min="2101" max="2101" width="5" style="67" bestFit="1" customWidth="1"/>
    <col min="2102" max="2103" width="2.3984375" style="67" customWidth="1"/>
    <col min="2104" max="2115" width="1.8984375" style="67" customWidth="1"/>
    <col min="2116" max="2116" width="2.5" style="67" customWidth="1"/>
    <col min="2117" max="2119" width="1.8984375" style="67" customWidth="1"/>
    <col min="2120" max="2121" width="2.3984375" style="67" customWidth="1"/>
    <col min="2122" max="2122" width="2.5" style="67" customWidth="1"/>
    <col min="2123" max="2123" width="1.8984375" style="67" customWidth="1"/>
    <col min="2124" max="2125" width="2.3984375" style="67" customWidth="1"/>
    <col min="2126" max="2126" width="5.69921875" style="67" customWidth="1"/>
    <col min="2127" max="2304" width="9" style="67"/>
    <col min="2305" max="2305" width="1.8984375" style="67" customWidth="1"/>
    <col min="2306" max="2306" width="2.3984375" style="67" customWidth="1"/>
    <col min="2307" max="2313" width="1.8984375" style="67" customWidth="1"/>
    <col min="2314" max="2314" width="2.5" style="67" customWidth="1"/>
    <col min="2315" max="2335" width="2" style="67" customWidth="1"/>
    <col min="2336" max="2336" width="3.09765625" style="67" customWidth="1"/>
    <col min="2337" max="2338" width="4.59765625" style="67" customWidth="1"/>
    <col min="2339" max="2356" width="2" style="67" customWidth="1"/>
    <col min="2357" max="2357" width="5" style="67" bestFit="1" customWidth="1"/>
    <col min="2358" max="2359" width="2.3984375" style="67" customWidth="1"/>
    <col min="2360" max="2371" width="1.8984375" style="67" customWidth="1"/>
    <col min="2372" max="2372" width="2.5" style="67" customWidth="1"/>
    <col min="2373" max="2375" width="1.8984375" style="67" customWidth="1"/>
    <col min="2376" max="2377" width="2.3984375" style="67" customWidth="1"/>
    <col min="2378" max="2378" width="2.5" style="67" customWidth="1"/>
    <col min="2379" max="2379" width="1.8984375" style="67" customWidth="1"/>
    <col min="2380" max="2381" width="2.3984375" style="67" customWidth="1"/>
    <col min="2382" max="2382" width="5.69921875" style="67" customWidth="1"/>
    <col min="2383" max="2560" width="9" style="67"/>
    <col min="2561" max="2561" width="1.8984375" style="67" customWidth="1"/>
    <col min="2562" max="2562" width="2.3984375" style="67" customWidth="1"/>
    <col min="2563" max="2569" width="1.8984375" style="67" customWidth="1"/>
    <col min="2570" max="2570" width="2.5" style="67" customWidth="1"/>
    <col min="2571" max="2591" width="2" style="67" customWidth="1"/>
    <col min="2592" max="2592" width="3.09765625" style="67" customWidth="1"/>
    <col min="2593" max="2594" width="4.59765625" style="67" customWidth="1"/>
    <col min="2595" max="2612" width="2" style="67" customWidth="1"/>
    <col min="2613" max="2613" width="5" style="67" bestFit="1" customWidth="1"/>
    <col min="2614" max="2615" width="2.3984375" style="67" customWidth="1"/>
    <col min="2616" max="2627" width="1.8984375" style="67" customWidth="1"/>
    <col min="2628" max="2628" width="2.5" style="67" customWidth="1"/>
    <col min="2629" max="2631" width="1.8984375" style="67" customWidth="1"/>
    <col min="2632" max="2633" width="2.3984375" style="67" customWidth="1"/>
    <col min="2634" max="2634" width="2.5" style="67" customWidth="1"/>
    <col min="2635" max="2635" width="1.8984375" style="67" customWidth="1"/>
    <col min="2636" max="2637" width="2.3984375" style="67" customWidth="1"/>
    <col min="2638" max="2638" width="5.69921875" style="67" customWidth="1"/>
    <col min="2639" max="2816" width="9" style="67"/>
    <col min="2817" max="2817" width="1.8984375" style="67" customWidth="1"/>
    <col min="2818" max="2818" width="2.3984375" style="67" customWidth="1"/>
    <col min="2819" max="2825" width="1.8984375" style="67" customWidth="1"/>
    <col min="2826" max="2826" width="2.5" style="67" customWidth="1"/>
    <col min="2827" max="2847" width="2" style="67" customWidth="1"/>
    <col min="2848" max="2848" width="3.09765625" style="67" customWidth="1"/>
    <col min="2849" max="2850" width="4.59765625" style="67" customWidth="1"/>
    <col min="2851" max="2868" width="2" style="67" customWidth="1"/>
    <col min="2869" max="2869" width="5" style="67" bestFit="1" customWidth="1"/>
    <col min="2870" max="2871" width="2.3984375" style="67" customWidth="1"/>
    <col min="2872" max="2883" width="1.8984375" style="67" customWidth="1"/>
    <col min="2884" max="2884" width="2.5" style="67" customWidth="1"/>
    <col min="2885" max="2887" width="1.8984375" style="67" customWidth="1"/>
    <col min="2888" max="2889" width="2.3984375" style="67" customWidth="1"/>
    <col min="2890" max="2890" width="2.5" style="67" customWidth="1"/>
    <col min="2891" max="2891" width="1.8984375" style="67" customWidth="1"/>
    <col min="2892" max="2893" width="2.3984375" style="67" customWidth="1"/>
    <col min="2894" max="2894" width="5.69921875" style="67" customWidth="1"/>
    <col min="2895" max="3072" width="9" style="67"/>
    <col min="3073" max="3073" width="1.8984375" style="67" customWidth="1"/>
    <col min="3074" max="3074" width="2.3984375" style="67" customWidth="1"/>
    <col min="3075" max="3081" width="1.8984375" style="67" customWidth="1"/>
    <col min="3082" max="3082" width="2.5" style="67" customWidth="1"/>
    <col min="3083" max="3103" width="2" style="67" customWidth="1"/>
    <col min="3104" max="3104" width="3.09765625" style="67" customWidth="1"/>
    <col min="3105" max="3106" width="4.59765625" style="67" customWidth="1"/>
    <col min="3107" max="3124" width="2" style="67" customWidth="1"/>
    <col min="3125" max="3125" width="5" style="67" bestFit="1" customWidth="1"/>
    <col min="3126" max="3127" width="2.3984375" style="67" customWidth="1"/>
    <col min="3128" max="3139" width="1.8984375" style="67" customWidth="1"/>
    <col min="3140" max="3140" width="2.5" style="67" customWidth="1"/>
    <col min="3141" max="3143" width="1.8984375" style="67" customWidth="1"/>
    <col min="3144" max="3145" width="2.3984375" style="67" customWidth="1"/>
    <col min="3146" max="3146" width="2.5" style="67" customWidth="1"/>
    <col min="3147" max="3147" width="1.8984375" style="67" customWidth="1"/>
    <col min="3148" max="3149" width="2.3984375" style="67" customWidth="1"/>
    <col min="3150" max="3150" width="5.69921875" style="67" customWidth="1"/>
    <col min="3151" max="3328" width="9" style="67"/>
    <col min="3329" max="3329" width="1.8984375" style="67" customWidth="1"/>
    <col min="3330" max="3330" width="2.3984375" style="67" customWidth="1"/>
    <col min="3331" max="3337" width="1.8984375" style="67" customWidth="1"/>
    <col min="3338" max="3338" width="2.5" style="67" customWidth="1"/>
    <col min="3339" max="3359" width="2" style="67" customWidth="1"/>
    <col min="3360" max="3360" width="3.09765625" style="67" customWidth="1"/>
    <col min="3361" max="3362" width="4.59765625" style="67" customWidth="1"/>
    <col min="3363" max="3380" width="2" style="67" customWidth="1"/>
    <col min="3381" max="3381" width="5" style="67" bestFit="1" customWidth="1"/>
    <col min="3382" max="3383" width="2.3984375" style="67" customWidth="1"/>
    <col min="3384" max="3395" width="1.8984375" style="67" customWidth="1"/>
    <col min="3396" max="3396" width="2.5" style="67" customWidth="1"/>
    <col min="3397" max="3399" width="1.8984375" style="67" customWidth="1"/>
    <col min="3400" max="3401" width="2.3984375" style="67" customWidth="1"/>
    <col min="3402" max="3402" width="2.5" style="67" customWidth="1"/>
    <col min="3403" max="3403" width="1.8984375" style="67" customWidth="1"/>
    <col min="3404" max="3405" width="2.3984375" style="67" customWidth="1"/>
    <col min="3406" max="3406" width="5.69921875" style="67" customWidth="1"/>
    <col min="3407" max="3584" width="9" style="67"/>
    <col min="3585" max="3585" width="1.8984375" style="67" customWidth="1"/>
    <col min="3586" max="3586" width="2.3984375" style="67" customWidth="1"/>
    <col min="3587" max="3593" width="1.8984375" style="67" customWidth="1"/>
    <col min="3594" max="3594" width="2.5" style="67" customWidth="1"/>
    <col min="3595" max="3615" width="2" style="67" customWidth="1"/>
    <col min="3616" max="3616" width="3.09765625" style="67" customWidth="1"/>
    <col min="3617" max="3618" width="4.59765625" style="67" customWidth="1"/>
    <col min="3619" max="3636" width="2" style="67" customWidth="1"/>
    <col min="3637" max="3637" width="5" style="67" bestFit="1" customWidth="1"/>
    <col min="3638" max="3639" width="2.3984375" style="67" customWidth="1"/>
    <col min="3640" max="3651" width="1.8984375" style="67" customWidth="1"/>
    <col min="3652" max="3652" width="2.5" style="67" customWidth="1"/>
    <col min="3653" max="3655" width="1.8984375" style="67" customWidth="1"/>
    <col min="3656" max="3657" width="2.3984375" style="67" customWidth="1"/>
    <col min="3658" max="3658" width="2.5" style="67" customWidth="1"/>
    <col min="3659" max="3659" width="1.8984375" style="67" customWidth="1"/>
    <col min="3660" max="3661" width="2.3984375" style="67" customWidth="1"/>
    <col min="3662" max="3662" width="5.69921875" style="67" customWidth="1"/>
    <col min="3663" max="3840" width="9" style="67"/>
    <col min="3841" max="3841" width="1.8984375" style="67" customWidth="1"/>
    <col min="3842" max="3842" width="2.3984375" style="67" customWidth="1"/>
    <col min="3843" max="3849" width="1.8984375" style="67" customWidth="1"/>
    <col min="3850" max="3850" width="2.5" style="67" customWidth="1"/>
    <col min="3851" max="3871" width="2" style="67" customWidth="1"/>
    <col min="3872" max="3872" width="3.09765625" style="67" customWidth="1"/>
    <col min="3873" max="3874" width="4.59765625" style="67" customWidth="1"/>
    <col min="3875" max="3892" width="2" style="67" customWidth="1"/>
    <col min="3893" max="3893" width="5" style="67" bestFit="1" customWidth="1"/>
    <col min="3894" max="3895" width="2.3984375" style="67" customWidth="1"/>
    <col min="3896" max="3907" width="1.8984375" style="67" customWidth="1"/>
    <col min="3908" max="3908" width="2.5" style="67" customWidth="1"/>
    <col min="3909" max="3911" width="1.8984375" style="67" customWidth="1"/>
    <col min="3912" max="3913" width="2.3984375" style="67" customWidth="1"/>
    <col min="3914" max="3914" width="2.5" style="67" customWidth="1"/>
    <col min="3915" max="3915" width="1.8984375" style="67" customWidth="1"/>
    <col min="3916" max="3917" width="2.3984375" style="67" customWidth="1"/>
    <col min="3918" max="3918" width="5.69921875" style="67" customWidth="1"/>
    <col min="3919" max="4096" width="9" style="67"/>
    <col min="4097" max="4097" width="1.8984375" style="67" customWidth="1"/>
    <col min="4098" max="4098" width="2.3984375" style="67" customWidth="1"/>
    <col min="4099" max="4105" width="1.8984375" style="67" customWidth="1"/>
    <col min="4106" max="4106" width="2.5" style="67" customWidth="1"/>
    <col min="4107" max="4127" width="2" style="67" customWidth="1"/>
    <col min="4128" max="4128" width="3.09765625" style="67" customWidth="1"/>
    <col min="4129" max="4130" width="4.59765625" style="67" customWidth="1"/>
    <col min="4131" max="4148" width="2" style="67" customWidth="1"/>
    <col min="4149" max="4149" width="5" style="67" bestFit="1" customWidth="1"/>
    <col min="4150" max="4151" width="2.3984375" style="67" customWidth="1"/>
    <col min="4152" max="4163" width="1.8984375" style="67" customWidth="1"/>
    <col min="4164" max="4164" width="2.5" style="67" customWidth="1"/>
    <col min="4165" max="4167" width="1.8984375" style="67" customWidth="1"/>
    <col min="4168" max="4169" width="2.3984375" style="67" customWidth="1"/>
    <col min="4170" max="4170" width="2.5" style="67" customWidth="1"/>
    <col min="4171" max="4171" width="1.8984375" style="67" customWidth="1"/>
    <col min="4172" max="4173" width="2.3984375" style="67" customWidth="1"/>
    <col min="4174" max="4174" width="5.69921875" style="67" customWidth="1"/>
    <col min="4175" max="4352" width="9" style="67"/>
    <col min="4353" max="4353" width="1.8984375" style="67" customWidth="1"/>
    <col min="4354" max="4354" width="2.3984375" style="67" customWidth="1"/>
    <col min="4355" max="4361" width="1.8984375" style="67" customWidth="1"/>
    <col min="4362" max="4362" width="2.5" style="67" customWidth="1"/>
    <col min="4363" max="4383" width="2" style="67" customWidth="1"/>
    <col min="4384" max="4384" width="3.09765625" style="67" customWidth="1"/>
    <col min="4385" max="4386" width="4.59765625" style="67" customWidth="1"/>
    <col min="4387" max="4404" width="2" style="67" customWidth="1"/>
    <col min="4405" max="4405" width="5" style="67" bestFit="1" customWidth="1"/>
    <col min="4406" max="4407" width="2.3984375" style="67" customWidth="1"/>
    <col min="4408" max="4419" width="1.8984375" style="67" customWidth="1"/>
    <col min="4420" max="4420" width="2.5" style="67" customWidth="1"/>
    <col min="4421" max="4423" width="1.8984375" style="67" customWidth="1"/>
    <col min="4424" max="4425" width="2.3984375" style="67" customWidth="1"/>
    <col min="4426" max="4426" width="2.5" style="67" customWidth="1"/>
    <col min="4427" max="4427" width="1.8984375" style="67" customWidth="1"/>
    <col min="4428" max="4429" width="2.3984375" style="67" customWidth="1"/>
    <col min="4430" max="4430" width="5.69921875" style="67" customWidth="1"/>
    <col min="4431" max="4608" width="9" style="67"/>
    <col min="4609" max="4609" width="1.8984375" style="67" customWidth="1"/>
    <col min="4610" max="4610" width="2.3984375" style="67" customWidth="1"/>
    <col min="4611" max="4617" width="1.8984375" style="67" customWidth="1"/>
    <col min="4618" max="4618" width="2.5" style="67" customWidth="1"/>
    <col min="4619" max="4639" width="2" style="67" customWidth="1"/>
    <col min="4640" max="4640" width="3.09765625" style="67" customWidth="1"/>
    <col min="4641" max="4642" width="4.59765625" style="67" customWidth="1"/>
    <col min="4643" max="4660" width="2" style="67" customWidth="1"/>
    <col min="4661" max="4661" width="5" style="67" bestFit="1" customWidth="1"/>
    <col min="4662" max="4663" width="2.3984375" style="67" customWidth="1"/>
    <col min="4664" max="4675" width="1.8984375" style="67" customWidth="1"/>
    <col min="4676" max="4676" width="2.5" style="67" customWidth="1"/>
    <col min="4677" max="4679" width="1.8984375" style="67" customWidth="1"/>
    <col min="4680" max="4681" width="2.3984375" style="67" customWidth="1"/>
    <col min="4682" max="4682" width="2.5" style="67" customWidth="1"/>
    <col min="4683" max="4683" width="1.8984375" style="67" customWidth="1"/>
    <col min="4684" max="4685" width="2.3984375" style="67" customWidth="1"/>
    <col min="4686" max="4686" width="5.69921875" style="67" customWidth="1"/>
    <col min="4687" max="4864" width="9" style="67"/>
    <col min="4865" max="4865" width="1.8984375" style="67" customWidth="1"/>
    <col min="4866" max="4866" width="2.3984375" style="67" customWidth="1"/>
    <col min="4867" max="4873" width="1.8984375" style="67" customWidth="1"/>
    <col min="4874" max="4874" width="2.5" style="67" customWidth="1"/>
    <col min="4875" max="4895" width="2" style="67" customWidth="1"/>
    <col min="4896" max="4896" width="3.09765625" style="67" customWidth="1"/>
    <col min="4897" max="4898" width="4.59765625" style="67" customWidth="1"/>
    <col min="4899" max="4916" width="2" style="67" customWidth="1"/>
    <col min="4917" max="4917" width="5" style="67" bestFit="1" customWidth="1"/>
    <col min="4918" max="4919" width="2.3984375" style="67" customWidth="1"/>
    <col min="4920" max="4931" width="1.8984375" style="67" customWidth="1"/>
    <col min="4932" max="4932" width="2.5" style="67" customWidth="1"/>
    <col min="4933" max="4935" width="1.8984375" style="67" customWidth="1"/>
    <col min="4936" max="4937" width="2.3984375" style="67" customWidth="1"/>
    <col min="4938" max="4938" width="2.5" style="67" customWidth="1"/>
    <col min="4939" max="4939" width="1.8984375" style="67" customWidth="1"/>
    <col min="4940" max="4941" width="2.3984375" style="67" customWidth="1"/>
    <col min="4942" max="4942" width="5.69921875" style="67" customWidth="1"/>
    <col min="4943" max="5120" width="9" style="67"/>
    <col min="5121" max="5121" width="1.8984375" style="67" customWidth="1"/>
    <col min="5122" max="5122" width="2.3984375" style="67" customWidth="1"/>
    <col min="5123" max="5129" width="1.8984375" style="67" customWidth="1"/>
    <col min="5130" max="5130" width="2.5" style="67" customWidth="1"/>
    <col min="5131" max="5151" width="2" style="67" customWidth="1"/>
    <col min="5152" max="5152" width="3.09765625" style="67" customWidth="1"/>
    <col min="5153" max="5154" width="4.59765625" style="67" customWidth="1"/>
    <col min="5155" max="5172" width="2" style="67" customWidth="1"/>
    <col min="5173" max="5173" width="5" style="67" bestFit="1" customWidth="1"/>
    <col min="5174" max="5175" width="2.3984375" style="67" customWidth="1"/>
    <col min="5176" max="5187" width="1.8984375" style="67" customWidth="1"/>
    <col min="5188" max="5188" width="2.5" style="67" customWidth="1"/>
    <col min="5189" max="5191" width="1.8984375" style="67" customWidth="1"/>
    <col min="5192" max="5193" width="2.3984375" style="67" customWidth="1"/>
    <col min="5194" max="5194" width="2.5" style="67" customWidth="1"/>
    <col min="5195" max="5195" width="1.8984375" style="67" customWidth="1"/>
    <col min="5196" max="5197" width="2.3984375" style="67" customWidth="1"/>
    <col min="5198" max="5198" width="5.69921875" style="67" customWidth="1"/>
    <col min="5199" max="5376" width="9" style="67"/>
    <col min="5377" max="5377" width="1.8984375" style="67" customWidth="1"/>
    <col min="5378" max="5378" width="2.3984375" style="67" customWidth="1"/>
    <col min="5379" max="5385" width="1.8984375" style="67" customWidth="1"/>
    <col min="5386" max="5386" width="2.5" style="67" customWidth="1"/>
    <col min="5387" max="5407" width="2" style="67" customWidth="1"/>
    <col min="5408" max="5408" width="3.09765625" style="67" customWidth="1"/>
    <col min="5409" max="5410" width="4.59765625" style="67" customWidth="1"/>
    <col min="5411" max="5428" width="2" style="67" customWidth="1"/>
    <col min="5429" max="5429" width="5" style="67" bestFit="1" customWidth="1"/>
    <col min="5430" max="5431" width="2.3984375" style="67" customWidth="1"/>
    <col min="5432" max="5443" width="1.8984375" style="67" customWidth="1"/>
    <col min="5444" max="5444" width="2.5" style="67" customWidth="1"/>
    <col min="5445" max="5447" width="1.8984375" style="67" customWidth="1"/>
    <col min="5448" max="5449" width="2.3984375" style="67" customWidth="1"/>
    <col min="5450" max="5450" width="2.5" style="67" customWidth="1"/>
    <col min="5451" max="5451" width="1.8984375" style="67" customWidth="1"/>
    <col min="5452" max="5453" width="2.3984375" style="67" customWidth="1"/>
    <col min="5454" max="5454" width="5.69921875" style="67" customWidth="1"/>
    <col min="5455" max="5632" width="9" style="67"/>
    <col min="5633" max="5633" width="1.8984375" style="67" customWidth="1"/>
    <col min="5634" max="5634" width="2.3984375" style="67" customWidth="1"/>
    <col min="5635" max="5641" width="1.8984375" style="67" customWidth="1"/>
    <col min="5642" max="5642" width="2.5" style="67" customWidth="1"/>
    <col min="5643" max="5663" width="2" style="67" customWidth="1"/>
    <col min="5664" max="5664" width="3.09765625" style="67" customWidth="1"/>
    <col min="5665" max="5666" width="4.59765625" style="67" customWidth="1"/>
    <col min="5667" max="5684" width="2" style="67" customWidth="1"/>
    <col min="5685" max="5685" width="5" style="67" bestFit="1" customWidth="1"/>
    <col min="5686" max="5687" width="2.3984375" style="67" customWidth="1"/>
    <col min="5688" max="5699" width="1.8984375" style="67" customWidth="1"/>
    <col min="5700" max="5700" width="2.5" style="67" customWidth="1"/>
    <col min="5701" max="5703" width="1.8984375" style="67" customWidth="1"/>
    <col min="5704" max="5705" width="2.3984375" style="67" customWidth="1"/>
    <col min="5706" max="5706" width="2.5" style="67" customWidth="1"/>
    <col min="5707" max="5707" width="1.8984375" style="67" customWidth="1"/>
    <col min="5708" max="5709" width="2.3984375" style="67" customWidth="1"/>
    <col min="5710" max="5710" width="5.69921875" style="67" customWidth="1"/>
    <col min="5711" max="5888" width="9" style="67"/>
    <col min="5889" max="5889" width="1.8984375" style="67" customWidth="1"/>
    <col min="5890" max="5890" width="2.3984375" style="67" customWidth="1"/>
    <col min="5891" max="5897" width="1.8984375" style="67" customWidth="1"/>
    <col min="5898" max="5898" width="2.5" style="67" customWidth="1"/>
    <col min="5899" max="5919" width="2" style="67" customWidth="1"/>
    <col min="5920" max="5920" width="3.09765625" style="67" customWidth="1"/>
    <col min="5921" max="5922" width="4.59765625" style="67" customWidth="1"/>
    <col min="5923" max="5940" width="2" style="67" customWidth="1"/>
    <col min="5941" max="5941" width="5" style="67" bestFit="1" customWidth="1"/>
    <col min="5942" max="5943" width="2.3984375" style="67" customWidth="1"/>
    <col min="5944" max="5955" width="1.8984375" style="67" customWidth="1"/>
    <col min="5956" max="5956" width="2.5" style="67" customWidth="1"/>
    <col min="5957" max="5959" width="1.8984375" style="67" customWidth="1"/>
    <col min="5960" max="5961" width="2.3984375" style="67" customWidth="1"/>
    <col min="5962" max="5962" width="2.5" style="67" customWidth="1"/>
    <col min="5963" max="5963" width="1.8984375" style="67" customWidth="1"/>
    <col min="5964" max="5965" width="2.3984375" style="67" customWidth="1"/>
    <col min="5966" max="5966" width="5.69921875" style="67" customWidth="1"/>
    <col min="5967" max="6144" width="9" style="67"/>
    <col min="6145" max="6145" width="1.8984375" style="67" customWidth="1"/>
    <col min="6146" max="6146" width="2.3984375" style="67" customWidth="1"/>
    <col min="6147" max="6153" width="1.8984375" style="67" customWidth="1"/>
    <col min="6154" max="6154" width="2.5" style="67" customWidth="1"/>
    <col min="6155" max="6175" width="2" style="67" customWidth="1"/>
    <col min="6176" max="6176" width="3.09765625" style="67" customWidth="1"/>
    <col min="6177" max="6178" width="4.59765625" style="67" customWidth="1"/>
    <col min="6179" max="6196" width="2" style="67" customWidth="1"/>
    <col min="6197" max="6197" width="5" style="67" bestFit="1" customWidth="1"/>
    <col min="6198" max="6199" width="2.3984375" style="67" customWidth="1"/>
    <col min="6200" max="6211" width="1.8984375" style="67" customWidth="1"/>
    <col min="6212" max="6212" width="2.5" style="67" customWidth="1"/>
    <col min="6213" max="6215" width="1.8984375" style="67" customWidth="1"/>
    <col min="6216" max="6217" width="2.3984375" style="67" customWidth="1"/>
    <col min="6218" max="6218" width="2.5" style="67" customWidth="1"/>
    <col min="6219" max="6219" width="1.8984375" style="67" customWidth="1"/>
    <col min="6220" max="6221" width="2.3984375" style="67" customWidth="1"/>
    <col min="6222" max="6222" width="5.69921875" style="67" customWidth="1"/>
    <col min="6223" max="6400" width="9" style="67"/>
    <col min="6401" max="6401" width="1.8984375" style="67" customWidth="1"/>
    <col min="6402" max="6402" width="2.3984375" style="67" customWidth="1"/>
    <col min="6403" max="6409" width="1.8984375" style="67" customWidth="1"/>
    <col min="6410" max="6410" width="2.5" style="67" customWidth="1"/>
    <col min="6411" max="6431" width="2" style="67" customWidth="1"/>
    <col min="6432" max="6432" width="3.09765625" style="67" customWidth="1"/>
    <col min="6433" max="6434" width="4.59765625" style="67" customWidth="1"/>
    <col min="6435" max="6452" width="2" style="67" customWidth="1"/>
    <col min="6453" max="6453" width="5" style="67" bestFit="1" customWidth="1"/>
    <col min="6454" max="6455" width="2.3984375" style="67" customWidth="1"/>
    <col min="6456" max="6467" width="1.8984375" style="67" customWidth="1"/>
    <col min="6468" max="6468" width="2.5" style="67" customWidth="1"/>
    <col min="6469" max="6471" width="1.8984375" style="67" customWidth="1"/>
    <col min="6472" max="6473" width="2.3984375" style="67" customWidth="1"/>
    <col min="6474" max="6474" width="2.5" style="67" customWidth="1"/>
    <col min="6475" max="6475" width="1.8984375" style="67" customWidth="1"/>
    <col min="6476" max="6477" width="2.3984375" style="67" customWidth="1"/>
    <col min="6478" max="6478" width="5.69921875" style="67" customWidth="1"/>
    <col min="6479" max="6656" width="9" style="67"/>
    <col min="6657" max="6657" width="1.8984375" style="67" customWidth="1"/>
    <col min="6658" max="6658" width="2.3984375" style="67" customWidth="1"/>
    <col min="6659" max="6665" width="1.8984375" style="67" customWidth="1"/>
    <col min="6666" max="6666" width="2.5" style="67" customWidth="1"/>
    <col min="6667" max="6687" width="2" style="67" customWidth="1"/>
    <col min="6688" max="6688" width="3.09765625" style="67" customWidth="1"/>
    <col min="6689" max="6690" width="4.59765625" style="67" customWidth="1"/>
    <col min="6691" max="6708" width="2" style="67" customWidth="1"/>
    <col min="6709" max="6709" width="5" style="67" bestFit="1" customWidth="1"/>
    <col min="6710" max="6711" width="2.3984375" style="67" customWidth="1"/>
    <col min="6712" max="6723" width="1.8984375" style="67" customWidth="1"/>
    <col min="6724" max="6724" width="2.5" style="67" customWidth="1"/>
    <col min="6725" max="6727" width="1.8984375" style="67" customWidth="1"/>
    <col min="6728" max="6729" width="2.3984375" style="67" customWidth="1"/>
    <col min="6730" max="6730" width="2.5" style="67" customWidth="1"/>
    <col min="6731" max="6731" width="1.8984375" style="67" customWidth="1"/>
    <col min="6732" max="6733" width="2.3984375" style="67" customWidth="1"/>
    <col min="6734" max="6734" width="5.69921875" style="67" customWidth="1"/>
    <col min="6735" max="6912" width="9" style="67"/>
    <col min="6913" max="6913" width="1.8984375" style="67" customWidth="1"/>
    <col min="6914" max="6914" width="2.3984375" style="67" customWidth="1"/>
    <col min="6915" max="6921" width="1.8984375" style="67" customWidth="1"/>
    <col min="6922" max="6922" width="2.5" style="67" customWidth="1"/>
    <col min="6923" max="6943" width="2" style="67" customWidth="1"/>
    <col min="6944" max="6944" width="3.09765625" style="67" customWidth="1"/>
    <col min="6945" max="6946" width="4.59765625" style="67" customWidth="1"/>
    <col min="6947" max="6964" width="2" style="67" customWidth="1"/>
    <col min="6965" max="6965" width="5" style="67" bestFit="1" customWidth="1"/>
    <col min="6966" max="6967" width="2.3984375" style="67" customWidth="1"/>
    <col min="6968" max="6979" width="1.8984375" style="67" customWidth="1"/>
    <col min="6980" max="6980" width="2.5" style="67" customWidth="1"/>
    <col min="6981" max="6983" width="1.8984375" style="67" customWidth="1"/>
    <col min="6984" max="6985" width="2.3984375" style="67" customWidth="1"/>
    <col min="6986" max="6986" width="2.5" style="67" customWidth="1"/>
    <col min="6987" max="6987" width="1.8984375" style="67" customWidth="1"/>
    <col min="6988" max="6989" width="2.3984375" style="67" customWidth="1"/>
    <col min="6990" max="6990" width="5.69921875" style="67" customWidth="1"/>
    <col min="6991" max="7168" width="9" style="67"/>
    <col min="7169" max="7169" width="1.8984375" style="67" customWidth="1"/>
    <col min="7170" max="7170" width="2.3984375" style="67" customWidth="1"/>
    <col min="7171" max="7177" width="1.8984375" style="67" customWidth="1"/>
    <col min="7178" max="7178" width="2.5" style="67" customWidth="1"/>
    <col min="7179" max="7199" width="2" style="67" customWidth="1"/>
    <col min="7200" max="7200" width="3.09765625" style="67" customWidth="1"/>
    <col min="7201" max="7202" width="4.59765625" style="67" customWidth="1"/>
    <col min="7203" max="7220" width="2" style="67" customWidth="1"/>
    <col min="7221" max="7221" width="5" style="67" bestFit="1" customWidth="1"/>
    <col min="7222" max="7223" width="2.3984375" style="67" customWidth="1"/>
    <col min="7224" max="7235" width="1.8984375" style="67" customWidth="1"/>
    <col min="7236" max="7236" width="2.5" style="67" customWidth="1"/>
    <col min="7237" max="7239" width="1.8984375" style="67" customWidth="1"/>
    <col min="7240" max="7241" width="2.3984375" style="67" customWidth="1"/>
    <col min="7242" max="7242" width="2.5" style="67" customWidth="1"/>
    <col min="7243" max="7243" width="1.8984375" style="67" customWidth="1"/>
    <col min="7244" max="7245" width="2.3984375" style="67" customWidth="1"/>
    <col min="7246" max="7246" width="5.69921875" style="67" customWidth="1"/>
    <col min="7247" max="7424" width="9" style="67"/>
    <col min="7425" max="7425" width="1.8984375" style="67" customWidth="1"/>
    <col min="7426" max="7426" width="2.3984375" style="67" customWidth="1"/>
    <col min="7427" max="7433" width="1.8984375" style="67" customWidth="1"/>
    <col min="7434" max="7434" width="2.5" style="67" customWidth="1"/>
    <col min="7435" max="7455" width="2" style="67" customWidth="1"/>
    <col min="7456" max="7456" width="3.09765625" style="67" customWidth="1"/>
    <col min="7457" max="7458" width="4.59765625" style="67" customWidth="1"/>
    <col min="7459" max="7476" width="2" style="67" customWidth="1"/>
    <col min="7477" max="7477" width="5" style="67" bestFit="1" customWidth="1"/>
    <col min="7478" max="7479" width="2.3984375" style="67" customWidth="1"/>
    <col min="7480" max="7491" width="1.8984375" style="67" customWidth="1"/>
    <col min="7492" max="7492" width="2.5" style="67" customWidth="1"/>
    <col min="7493" max="7495" width="1.8984375" style="67" customWidth="1"/>
    <col min="7496" max="7497" width="2.3984375" style="67" customWidth="1"/>
    <col min="7498" max="7498" width="2.5" style="67" customWidth="1"/>
    <col min="7499" max="7499" width="1.8984375" style="67" customWidth="1"/>
    <col min="7500" max="7501" width="2.3984375" style="67" customWidth="1"/>
    <col min="7502" max="7502" width="5.69921875" style="67" customWidth="1"/>
    <col min="7503" max="7680" width="9" style="67"/>
    <col min="7681" max="7681" width="1.8984375" style="67" customWidth="1"/>
    <col min="7682" max="7682" width="2.3984375" style="67" customWidth="1"/>
    <col min="7683" max="7689" width="1.8984375" style="67" customWidth="1"/>
    <col min="7690" max="7690" width="2.5" style="67" customWidth="1"/>
    <col min="7691" max="7711" width="2" style="67" customWidth="1"/>
    <col min="7712" max="7712" width="3.09765625" style="67" customWidth="1"/>
    <col min="7713" max="7714" width="4.59765625" style="67" customWidth="1"/>
    <col min="7715" max="7732" width="2" style="67" customWidth="1"/>
    <col min="7733" max="7733" width="5" style="67" bestFit="1" customWidth="1"/>
    <col min="7734" max="7735" width="2.3984375" style="67" customWidth="1"/>
    <col min="7736" max="7747" width="1.8984375" style="67" customWidth="1"/>
    <col min="7748" max="7748" width="2.5" style="67" customWidth="1"/>
    <col min="7749" max="7751" width="1.8984375" style="67" customWidth="1"/>
    <col min="7752" max="7753" width="2.3984375" style="67" customWidth="1"/>
    <col min="7754" max="7754" width="2.5" style="67" customWidth="1"/>
    <col min="7755" max="7755" width="1.8984375" style="67" customWidth="1"/>
    <col min="7756" max="7757" width="2.3984375" style="67" customWidth="1"/>
    <col min="7758" max="7758" width="5.69921875" style="67" customWidth="1"/>
    <col min="7759" max="7936" width="9" style="67"/>
    <col min="7937" max="7937" width="1.8984375" style="67" customWidth="1"/>
    <col min="7938" max="7938" width="2.3984375" style="67" customWidth="1"/>
    <col min="7939" max="7945" width="1.8984375" style="67" customWidth="1"/>
    <col min="7946" max="7946" width="2.5" style="67" customWidth="1"/>
    <col min="7947" max="7967" width="2" style="67" customWidth="1"/>
    <col min="7968" max="7968" width="3.09765625" style="67" customWidth="1"/>
    <col min="7969" max="7970" width="4.59765625" style="67" customWidth="1"/>
    <col min="7971" max="7988" width="2" style="67" customWidth="1"/>
    <col min="7989" max="7989" width="5" style="67" bestFit="1" customWidth="1"/>
    <col min="7990" max="7991" width="2.3984375" style="67" customWidth="1"/>
    <col min="7992" max="8003" width="1.8984375" style="67" customWidth="1"/>
    <col min="8004" max="8004" width="2.5" style="67" customWidth="1"/>
    <col min="8005" max="8007" width="1.8984375" style="67" customWidth="1"/>
    <col min="8008" max="8009" width="2.3984375" style="67" customWidth="1"/>
    <col min="8010" max="8010" width="2.5" style="67" customWidth="1"/>
    <col min="8011" max="8011" width="1.8984375" style="67" customWidth="1"/>
    <col min="8012" max="8013" width="2.3984375" style="67" customWidth="1"/>
    <col min="8014" max="8014" width="5.69921875" style="67" customWidth="1"/>
    <col min="8015" max="8192" width="9" style="67"/>
    <col min="8193" max="8193" width="1.8984375" style="67" customWidth="1"/>
    <col min="8194" max="8194" width="2.3984375" style="67" customWidth="1"/>
    <col min="8195" max="8201" width="1.8984375" style="67" customWidth="1"/>
    <col min="8202" max="8202" width="2.5" style="67" customWidth="1"/>
    <col min="8203" max="8223" width="2" style="67" customWidth="1"/>
    <col min="8224" max="8224" width="3.09765625" style="67" customWidth="1"/>
    <col min="8225" max="8226" width="4.59765625" style="67" customWidth="1"/>
    <col min="8227" max="8244" width="2" style="67" customWidth="1"/>
    <col min="8245" max="8245" width="5" style="67" bestFit="1" customWidth="1"/>
    <col min="8246" max="8247" width="2.3984375" style="67" customWidth="1"/>
    <col min="8248" max="8259" width="1.8984375" style="67" customWidth="1"/>
    <col min="8260" max="8260" width="2.5" style="67" customWidth="1"/>
    <col min="8261" max="8263" width="1.8984375" style="67" customWidth="1"/>
    <col min="8264" max="8265" width="2.3984375" style="67" customWidth="1"/>
    <col min="8266" max="8266" width="2.5" style="67" customWidth="1"/>
    <col min="8267" max="8267" width="1.8984375" style="67" customWidth="1"/>
    <col min="8268" max="8269" width="2.3984375" style="67" customWidth="1"/>
    <col min="8270" max="8270" width="5.69921875" style="67" customWidth="1"/>
    <col min="8271" max="8448" width="9" style="67"/>
    <col min="8449" max="8449" width="1.8984375" style="67" customWidth="1"/>
    <col min="8450" max="8450" width="2.3984375" style="67" customWidth="1"/>
    <col min="8451" max="8457" width="1.8984375" style="67" customWidth="1"/>
    <col min="8458" max="8458" width="2.5" style="67" customWidth="1"/>
    <col min="8459" max="8479" width="2" style="67" customWidth="1"/>
    <col min="8480" max="8480" width="3.09765625" style="67" customWidth="1"/>
    <col min="8481" max="8482" width="4.59765625" style="67" customWidth="1"/>
    <col min="8483" max="8500" width="2" style="67" customWidth="1"/>
    <col min="8501" max="8501" width="5" style="67" bestFit="1" customWidth="1"/>
    <col min="8502" max="8503" width="2.3984375" style="67" customWidth="1"/>
    <col min="8504" max="8515" width="1.8984375" style="67" customWidth="1"/>
    <col min="8516" max="8516" width="2.5" style="67" customWidth="1"/>
    <col min="8517" max="8519" width="1.8984375" style="67" customWidth="1"/>
    <col min="8520" max="8521" width="2.3984375" style="67" customWidth="1"/>
    <col min="8522" max="8522" width="2.5" style="67" customWidth="1"/>
    <col min="8523" max="8523" width="1.8984375" style="67" customWidth="1"/>
    <col min="8524" max="8525" width="2.3984375" style="67" customWidth="1"/>
    <col min="8526" max="8526" width="5.69921875" style="67" customWidth="1"/>
    <col min="8527" max="8704" width="9" style="67"/>
    <col min="8705" max="8705" width="1.8984375" style="67" customWidth="1"/>
    <col min="8706" max="8706" width="2.3984375" style="67" customWidth="1"/>
    <col min="8707" max="8713" width="1.8984375" style="67" customWidth="1"/>
    <col min="8714" max="8714" width="2.5" style="67" customWidth="1"/>
    <col min="8715" max="8735" width="2" style="67" customWidth="1"/>
    <col min="8736" max="8736" width="3.09765625" style="67" customWidth="1"/>
    <col min="8737" max="8738" width="4.59765625" style="67" customWidth="1"/>
    <col min="8739" max="8756" width="2" style="67" customWidth="1"/>
    <col min="8757" max="8757" width="5" style="67" bestFit="1" customWidth="1"/>
    <col min="8758" max="8759" width="2.3984375" style="67" customWidth="1"/>
    <col min="8760" max="8771" width="1.8984375" style="67" customWidth="1"/>
    <col min="8772" max="8772" width="2.5" style="67" customWidth="1"/>
    <col min="8773" max="8775" width="1.8984375" style="67" customWidth="1"/>
    <col min="8776" max="8777" width="2.3984375" style="67" customWidth="1"/>
    <col min="8778" max="8778" width="2.5" style="67" customWidth="1"/>
    <col min="8779" max="8779" width="1.8984375" style="67" customWidth="1"/>
    <col min="8780" max="8781" width="2.3984375" style="67" customWidth="1"/>
    <col min="8782" max="8782" width="5.69921875" style="67" customWidth="1"/>
    <col min="8783" max="8960" width="9" style="67"/>
    <col min="8961" max="8961" width="1.8984375" style="67" customWidth="1"/>
    <col min="8962" max="8962" width="2.3984375" style="67" customWidth="1"/>
    <col min="8963" max="8969" width="1.8984375" style="67" customWidth="1"/>
    <col min="8970" max="8970" width="2.5" style="67" customWidth="1"/>
    <col min="8971" max="8991" width="2" style="67" customWidth="1"/>
    <col min="8992" max="8992" width="3.09765625" style="67" customWidth="1"/>
    <col min="8993" max="8994" width="4.59765625" style="67" customWidth="1"/>
    <col min="8995" max="9012" width="2" style="67" customWidth="1"/>
    <col min="9013" max="9013" width="5" style="67" bestFit="1" customWidth="1"/>
    <col min="9014" max="9015" width="2.3984375" style="67" customWidth="1"/>
    <col min="9016" max="9027" width="1.8984375" style="67" customWidth="1"/>
    <col min="9028" max="9028" width="2.5" style="67" customWidth="1"/>
    <col min="9029" max="9031" width="1.8984375" style="67" customWidth="1"/>
    <col min="9032" max="9033" width="2.3984375" style="67" customWidth="1"/>
    <col min="9034" max="9034" width="2.5" style="67" customWidth="1"/>
    <col min="9035" max="9035" width="1.8984375" style="67" customWidth="1"/>
    <col min="9036" max="9037" width="2.3984375" style="67" customWidth="1"/>
    <col min="9038" max="9038" width="5.69921875" style="67" customWidth="1"/>
    <col min="9039" max="9216" width="9" style="67"/>
    <col min="9217" max="9217" width="1.8984375" style="67" customWidth="1"/>
    <col min="9218" max="9218" width="2.3984375" style="67" customWidth="1"/>
    <col min="9219" max="9225" width="1.8984375" style="67" customWidth="1"/>
    <col min="9226" max="9226" width="2.5" style="67" customWidth="1"/>
    <col min="9227" max="9247" width="2" style="67" customWidth="1"/>
    <col min="9248" max="9248" width="3.09765625" style="67" customWidth="1"/>
    <col min="9249" max="9250" width="4.59765625" style="67" customWidth="1"/>
    <col min="9251" max="9268" width="2" style="67" customWidth="1"/>
    <col min="9269" max="9269" width="5" style="67" bestFit="1" customWidth="1"/>
    <col min="9270" max="9271" width="2.3984375" style="67" customWidth="1"/>
    <col min="9272" max="9283" width="1.8984375" style="67" customWidth="1"/>
    <col min="9284" max="9284" width="2.5" style="67" customWidth="1"/>
    <col min="9285" max="9287" width="1.8984375" style="67" customWidth="1"/>
    <col min="9288" max="9289" width="2.3984375" style="67" customWidth="1"/>
    <col min="9290" max="9290" width="2.5" style="67" customWidth="1"/>
    <col min="9291" max="9291" width="1.8984375" style="67" customWidth="1"/>
    <col min="9292" max="9293" width="2.3984375" style="67" customWidth="1"/>
    <col min="9294" max="9294" width="5.69921875" style="67" customWidth="1"/>
    <col min="9295" max="9472" width="9" style="67"/>
    <col min="9473" max="9473" width="1.8984375" style="67" customWidth="1"/>
    <col min="9474" max="9474" width="2.3984375" style="67" customWidth="1"/>
    <col min="9475" max="9481" width="1.8984375" style="67" customWidth="1"/>
    <col min="9482" max="9482" width="2.5" style="67" customWidth="1"/>
    <col min="9483" max="9503" width="2" style="67" customWidth="1"/>
    <col min="9504" max="9504" width="3.09765625" style="67" customWidth="1"/>
    <col min="9505" max="9506" width="4.59765625" style="67" customWidth="1"/>
    <col min="9507" max="9524" width="2" style="67" customWidth="1"/>
    <col min="9525" max="9525" width="5" style="67" bestFit="1" customWidth="1"/>
    <col min="9526" max="9527" width="2.3984375" style="67" customWidth="1"/>
    <col min="9528" max="9539" width="1.8984375" style="67" customWidth="1"/>
    <col min="9540" max="9540" width="2.5" style="67" customWidth="1"/>
    <col min="9541" max="9543" width="1.8984375" style="67" customWidth="1"/>
    <col min="9544" max="9545" width="2.3984375" style="67" customWidth="1"/>
    <col min="9546" max="9546" width="2.5" style="67" customWidth="1"/>
    <col min="9547" max="9547" width="1.8984375" style="67" customWidth="1"/>
    <col min="9548" max="9549" width="2.3984375" style="67" customWidth="1"/>
    <col min="9550" max="9550" width="5.69921875" style="67" customWidth="1"/>
    <col min="9551" max="9728" width="9" style="67"/>
    <col min="9729" max="9729" width="1.8984375" style="67" customWidth="1"/>
    <col min="9730" max="9730" width="2.3984375" style="67" customWidth="1"/>
    <col min="9731" max="9737" width="1.8984375" style="67" customWidth="1"/>
    <col min="9738" max="9738" width="2.5" style="67" customWidth="1"/>
    <col min="9739" max="9759" width="2" style="67" customWidth="1"/>
    <col min="9760" max="9760" width="3.09765625" style="67" customWidth="1"/>
    <col min="9761" max="9762" width="4.59765625" style="67" customWidth="1"/>
    <col min="9763" max="9780" width="2" style="67" customWidth="1"/>
    <col min="9781" max="9781" width="5" style="67" bestFit="1" customWidth="1"/>
    <col min="9782" max="9783" width="2.3984375" style="67" customWidth="1"/>
    <col min="9784" max="9795" width="1.8984375" style="67" customWidth="1"/>
    <col min="9796" max="9796" width="2.5" style="67" customWidth="1"/>
    <col min="9797" max="9799" width="1.8984375" style="67" customWidth="1"/>
    <col min="9800" max="9801" width="2.3984375" style="67" customWidth="1"/>
    <col min="9802" max="9802" width="2.5" style="67" customWidth="1"/>
    <col min="9803" max="9803" width="1.8984375" style="67" customWidth="1"/>
    <col min="9804" max="9805" width="2.3984375" style="67" customWidth="1"/>
    <col min="9806" max="9806" width="5.69921875" style="67" customWidth="1"/>
    <col min="9807" max="9984" width="9" style="67"/>
    <col min="9985" max="9985" width="1.8984375" style="67" customWidth="1"/>
    <col min="9986" max="9986" width="2.3984375" style="67" customWidth="1"/>
    <col min="9987" max="9993" width="1.8984375" style="67" customWidth="1"/>
    <col min="9994" max="9994" width="2.5" style="67" customWidth="1"/>
    <col min="9995" max="10015" width="2" style="67" customWidth="1"/>
    <col min="10016" max="10016" width="3.09765625" style="67" customWidth="1"/>
    <col min="10017" max="10018" width="4.59765625" style="67" customWidth="1"/>
    <col min="10019" max="10036" width="2" style="67" customWidth="1"/>
    <col min="10037" max="10037" width="5" style="67" bestFit="1" customWidth="1"/>
    <col min="10038" max="10039" width="2.3984375" style="67" customWidth="1"/>
    <col min="10040" max="10051" width="1.8984375" style="67" customWidth="1"/>
    <col min="10052" max="10052" width="2.5" style="67" customWidth="1"/>
    <col min="10053" max="10055" width="1.8984375" style="67" customWidth="1"/>
    <col min="10056" max="10057" width="2.3984375" style="67" customWidth="1"/>
    <col min="10058" max="10058" width="2.5" style="67" customWidth="1"/>
    <col min="10059" max="10059" width="1.8984375" style="67" customWidth="1"/>
    <col min="10060" max="10061" width="2.3984375" style="67" customWidth="1"/>
    <col min="10062" max="10062" width="5.69921875" style="67" customWidth="1"/>
    <col min="10063" max="10240" width="9" style="67"/>
    <col min="10241" max="10241" width="1.8984375" style="67" customWidth="1"/>
    <col min="10242" max="10242" width="2.3984375" style="67" customWidth="1"/>
    <col min="10243" max="10249" width="1.8984375" style="67" customWidth="1"/>
    <col min="10250" max="10250" width="2.5" style="67" customWidth="1"/>
    <col min="10251" max="10271" width="2" style="67" customWidth="1"/>
    <col min="10272" max="10272" width="3.09765625" style="67" customWidth="1"/>
    <col min="10273" max="10274" width="4.59765625" style="67" customWidth="1"/>
    <col min="10275" max="10292" width="2" style="67" customWidth="1"/>
    <col min="10293" max="10293" width="5" style="67" bestFit="1" customWidth="1"/>
    <col min="10294" max="10295" width="2.3984375" style="67" customWidth="1"/>
    <col min="10296" max="10307" width="1.8984375" style="67" customWidth="1"/>
    <col min="10308" max="10308" width="2.5" style="67" customWidth="1"/>
    <col min="10309" max="10311" width="1.8984375" style="67" customWidth="1"/>
    <col min="10312" max="10313" width="2.3984375" style="67" customWidth="1"/>
    <col min="10314" max="10314" width="2.5" style="67" customWidth="1"/>
    <col min="10315" max="10315" width="1.8984375" style="67" customWidth="1"/>
    <col min="10316" max="10317" width="2.3984375" style="67" customWidth="1"/>
    <col min="10318" max="10318" width="5.69921875" style="67" customWidth="1"/>
    <col min="10319" max="10496" width="9" style="67"/>
    <col min="10497" max="10497" width="1.8984375" style="67" customWidth="1"/>
    <col min="10498" max="10498" width="2.3984375" style="67" customWidth="1"/>
    <col min="10499" max="10505" width="1.8984375" style="67" customWidth="1"/>
    <col min="10506" max="10506" width="2.5" style="67" customWidth="1"/>
    <col min="10507" max="10527" width="2" style="67" customWidth="1"/>
    <col min="10528" max="10528" width="3.09765625" style="67" customWidth="1"/>
    <col min="10529" max="10530" width="4.59765625" style="67" customWidth="1"/>
    <col min="10531" max="10548" width="2" style="67" customWidth="1"/>
    <col min="10549" max="10549" width="5" style="67" bestFit="1" customWidth="1"/>
    <col min="10550" max="10551" width="2.3984375" style="67" customWidth="1"/>
    <col min="10552" max="10563" width="1.8984375" style="67" customWidth="1"/>
    <col min="10564" max="10564" width="2.5" style="67" customWidth="1"/>
    <col min="10565" max="10567" width="1.8984375" style="67" customWidth="1"/>
    <col min="10568" max="10569" width="2.3984375" style="67" customWidth="1"/>
    <col min="10570" max="10570" width="2.5" style="67" customWidth="1"/>
    <col min="10571" max="10571" width="1.8984375" style="67" customWidth="1"/>
    <col min="10572" max="10573" width="2.3984375" style="67" customWidth="1"/>
    <col min="10574" max="10574" width="5.69921875" style="67" customWidth="1"/>
    <col min="10575" max="10752" width="9" style="67"/>
    <col min="10753" max="10753" width="1.8984375" style="67" customWidth="1"/>
    <col min="10754" max="10754" width="2.3984375" style="67" customWidth="1"/>
    <col min="10755" max="10761" width="1.8984375" style="67" customWidth="1"/>
    <col min="10762" max="10762" width="2.5" style="67" customWidth="1"/>
    <col min="10763" max="10783" width="2" style="67" customWidth="1"/>
    <col min="10784" max="10784" width="3.09765625" style="67" customWidth="1"/>
    <col min="10785" max="10786" width="4.59765625" style="67" customWidth="1"/>
    <col min="10787" max="10804" width="2" style="67" customWidth="1"/>
    <col min="10805" max="10805" width="5" style="67" bestFit="1" customWidth="1"/>
    <col min="10806" max="10807" width="2.3984375" style="67" customWidth="1"/>
    <col min="10808" max="10819" width="1.8984375" style="67" customWidth="1"/>
    <col min="10820" max="10820" width="2.5" style="67" customWidth="1"/>
    <col min="10821" max="10823" width="1.8984375" style="67" customWidth="1"/>
    <col min="10824" max="10825" width="2.3984375" style="67" customWidth="1"/>
    <col min="10826" max="10826" width="2.5" style="67" customWidth="1"/>
    <col min="10827" max="10827" width="1.8984375" style="67" customWidth="1"/>
    <col min="10828" max="10829" width="2.3984375" style="67" customWidth="1"/>
    <col min="10830" max="10830" width="5.69921875" style="67" customWidth="1"/>
    <col min="10831" max="11008" width="9" style="67"/>
    <col min="11009" max="11009" width="1.8984375" style="67" customWidth="1"/>
    <col min="11010" max="11010" width="2.3984375" style="67" customWidth="1"/>
    <col min="11011" max="11017" width="1.8984375" style="67" customWidth="1"/>
    <col min="11018" max="11018" width="2.5" style="67" customWidth="1"/>
    <col min="11019" max="11039" width="2" style="67" customWidth="1"/>
    <col min="11040" max="11040" width="3.09765625" style="67" customWidth="1"/>
    <col min="11041" max="11042" width="4.59765625" style="67" customWidth="1"/>
    <col min="11043" max="11060" width="2" style="67" customWidth="1"/>
    <col min="11061" max="11061" width="5" style="67" bestFit="1" customWidth="1"/>
    <col min="11062" max="11063" width="2.3984375" style="67" customWidth="1"/>
    <col min="11064" max="11075" width="1.8984375" style="67" customWidth="1"/>
    <col min="11076" max="11076" width="2.5" style="67" customWidth="1"/>
    <col min="11077" max="11079" width="1.8984375" style="67" customWidth="1"/>
    <col min="11080" max="11081" width="2.3984375" style="67" customWidth="1"/>
    <col min="11082" max="11082" width="2.5" style="67" customWidth="1"/>
    <col min="11083" max="11083" width="1.8984375" style="67" customWidth="1"/>
    <col min="11084" max="11085" width="2.3984375" style="67" customWidth="1"/>
    <col min="11086" max="11086" width="5.69921875" style="67" customWidth="1"/>
    <col min="11087" max="11264" width="9" style="67"/>
    <col min="11265" max="11265" width="1.8984375" style="67" customWidth="1"/>
    <col min="11266" max="11266" width="2.3984375" style="67" customWidth="1"/>
    <col min="11267" max="11273" width="1.8984375" style="67" customWidth="1"/>
    <col min="11274" max="11274" width="2.5" style="67" customWidth="1"/>
    <col min="11275" max="11295" width="2" style="67" customWidth="1"/>
    <col min="11296" max="11296" width="3.09765625" style="67" customWidth="1"/>
    <col min="11297" max="11298" width="4.59765625" style="67" customWidth="1"/>
    <col min="11299" max="11316" width="2" style="67" customWidth="1"/>
    <col min="11317" max="11317" width="5" style="67" bestFit="1" customWidth="1"/>
    <col min="11318" max="11319" width="2.3984375" style="67" customWidth="1"/>
    <col min="11320" max="11331" width="1.8984375" style="67" customWidth="1"/>
    <col min="11332" max="11332" width="2.5" style="67" customWidth="1"/>
    <col min="11333" max="11335" width="1.8984375" style="67" customWidth="1"/>
    <col min="11336" max="11337" width="2.3984375" style="67" customWidth="1"/>
    <col min="11338" max="11338" width="2.5" style="67" customWidth="1"/>
    <col min="11339" max="11339" width="1.8984375" style="67" customWidth="1"/>
    <col min="11340" max="11341" width="2.3984375" style="67" customWidth="1"/>
    <col min="11342" max="11342" width="5.69921875" style="67" customWidth="1"/>
    <col min="11343" max="11520" width="9" style="67"/>
    <col min="11521" max="11521" width="1.8984375" style="67" customWidth="1"/>
    <col min="11522" max="11522" width="2.3984375" style="67" customWidth="1"/>
    <col min="11523" max="11529" width="1.8984375" style="67" customWidth="1"/>
    <col min="11530" max="11530" width="2.5" style="67" customWidth="1"/>
    <col min="11531" max="11551" width="2" style="67" customWidth="1"/>
    <col min="11552" max="11552" width="3.09765625" style="67" customWidth="1"/>
    <col min="11553" max="11554" width="4.59765625" style="67" customWidth="1"/>
    <col min="11555" max="11572" width="2" style="67" customWidth="1"/>
    <col min="11573" max="11573" width="5" style="67" bestFit="1" customWidth="1"/>
    <col min="11574" max="11575" width="2.3984375" style="67" customWidth="1"/>
    <col min="11576" max="11587" width="1.8984375" style="67" customWidth="1"/>
    <col min="11588" max="11588" width="2.5" style="67" customWidth="1"/>
    <col min="11589" max="11591" width="1.8984375" style="67" customWidth="1"/>
    <col min="11592" max="11593" width="2.3984375" style="67" customWidth="1"/>
    <col min="11594" max="11594" width="2.5" style="67" customWidth="1"/>
    <col min="11595" max="11595" width="1.8984375" style="67" customWidth="1"/>
    <col min="11596" max="11597" width="2.3984375" style="67" customWidth="1"/>
    <col min="11598" max="11598" width="5.69921875" style="67" customWidth="1"/>
    <col min="11599" max="11776" width="9" style="67"/>
    <col min="11777" max="11777" width="1.8984375" style="67" customWidth="1"/>
    <col min="11778" max="11778" width="2.3984375" style="67" customWidth="1"/>
    <col min="11779" max="11785" width="1.8984375" style="67" customWidth="1"/>
    <col min="11786" max="11786" width="2.5" style="67" customWidth="1"/>
    <col min="11787" max="11807" width="2" style="67" customWidth="1"/>
    <col min="11808" max="11808" width="3.09765625" style="67" customWidth="1"/>
    <col min="11809" max="11810" width="4.59765625" style="67" customWidth="1"/>
    <col min="11811" max="11828" width="2" style="67" customWidth="1"/>
    <col min="11829" max="11829" width="5" style="67" bestFit="1" customWidth="1"/>
    <col min="11830" max="11831" width="2.3984375" style="67" customWidth="1"/>
    <col min="11832" max="11843" width="1.8984375" style="67" customWidth="1"/>
    <col min="11844" max="11844" width="2.5" style="67" customWidth="1"/>
    <col min="11845" max="11847" width="1.8984375" style="67" customWidth="1"/>
    <col min="11848" max="11849" width="2.3984375" style="67" customWidth="1"/>
    <col min="11850" max="11850" width="2.5" style="67" customWidth="1"/>
    <col min="11851" max="11851" width="1.8984375" style="67" customWidth="1"/>
    <col min="11852" max="11853" width="2.3984375" style="67" customWidth="1"/>
    <col min="11854" max="11854" width="5.69921875" style="67" customWidth="1"/>
    <col min="11855" max="12032" width="9" style="67"/>
    <col min="12033" max="12033" width="1.8984375" style="67" customWidth="1"/>
    <col min="12034" max="12034" width="2.3984375" style="67" customWidth="1"/>
    <col min="12035" max="12041" width="1.8984375" style="67" customWidth="1"/>
    <col min="12042" max="12042" width="2.5" style="67" customWidth="1"/>
    <col min="12043" max="12063" width="2" style="67" customWidth="1"/>
    <col min="12064" max="12064" width="3.09765625" style="67" customWidth="1"/>
    <col min="12065" max="12066" width="4.59765625" style="67" customWidth="1"/>
    <col min="12067" max="12084" width="2" style="67" customWidth="1"/>
    <col min="12085" max="12085" width="5" style="67" bestFit="1" customWidth="1"/>
    <col min="12086" max="12087" width="2.3984375" style="67" customWidth="1"/>
    <col min="12088" max="12099" width="1.8984375" style="67" customWidth="1"/>
    <col min="12100" max="12100" width="2.5" style="67" customWidth="1"/>
    <col min="12101" max="12103" width="1.8984375" style="67" customWidth="1"/>
    <col min="12104" max="12105" width="2.3984375" style="67" customWidth="1"/>
    <col min="12106" max="12106" width="2.5" style="67" customWidth="1"/>
    <col min="12107" max="12107" width="1.8984375" style="67" customWidth="1"/>
    <col min="12108" max="12109" width="2.3984375" style="67" customWidth="1"/>
    <col min="12110" max="12110" width="5.69921875" style="67" customWidth="1"/>
    <col min="12111" max="12288" width="9" style="67"/>
    <col min="12289" max="12289" width="1.8984375" style="67" customWidth="1"/>
    <col min="12290" max="12290" width="2.3984375" style="67" customWidth="1"/>
    <col min="12291" max="12297" width="1.8984375" style="67" customWidth="1"/>
    <col min="12298" max="12298" width="2.5" style="67" customWidth="1"/>
    <col min="12299" max="12319" width="2" style="67" customWidth="1"/>
    <col min="12320" max="12320" width="3.09765625" style="67" customWidth="1"/>
    <col min="12321" max="12322" width="4.59765625" style="67" customWidth="1"/>
    <col min="12323" max="12340" width="2" style="67" customWidth="1"/>
    <col min="12341" max="12341" width="5" style="67" bestFit="1" customWidth="1"/>
    <col min="12342" max="12343" width="2.3984375" style="67" customWidth="1"/>
    <col min="12344" max="12355" width="1.8984375" style="67" customWidth="1"/>
    <col min="12356" max="12356" width="2.5" style="67" customWidth="1"/>
    <col min="12357" max="12359" width="1.8984375" style="67" customWidth="1"/>
    <col min="12360" max="12361" width="2.3984375" style="67" customWidth="1"/>
    <col min="12362" max="12362" width="2.5" style="67" customWidth="1"/>
    <col min="12363" max="12363" width="1.8984375" style="67" customWidth="1"/>
    <col min="12364" max="12365" width="2.3984375" style="67" customWidth="1"/>
    <col min="12366" max="12366" width="5.69921875" style="67" customWidth="1"/>
    <col min="12367" max="12544" width="9" style="67"/>
    <col min="12545" max="12545" width="1.8984375" style="67" customWidth="1"/>
    <col min="12546" max="12546" width="2.3984375" style="67" customWidth="1"/>
    <col min="12547" max="12553" width="1.8984375" style="67" customWidth="1"/>
    <col min="12554" max="12554" width="2.5" style="67" customWidth="1"/>
    <col min="12555" max="12575" width="2" style="67" customWidth="1"/>
    <col min="12576" max="12576" width="3.09765625" style="67" customWidth="1"/>
    <col min="12577" max="12578" width="4.59765625" style="67" customWidth="1"/>
    <col min="12579" max="12596" width="2" style="67" customWidth="1"/>
    <col min="12597" max="12597" width="5" style="67" bestFit="1" customWidth="1"/>
    <col min="12598" max="12599" width="2.3984375" style="67" customWidth="1"/>
    <col min="12600" max="12611" width="1.8984375" style="67" customWidth="1"/>
    <col min="12612" max="12612" width="2.5" style="67" customWidth="1"/>
    <col min="12613" max="12615" width="1.8984375" style="67" customWidth="1"/>
    <col min="12616" max="12617" width="2.3984375" style="67" customWidth="1"/>
    <col min="12618" max="12618" width="2.5" style="67" customWidth="1"/>
    <col min="12619" max="12619" width="1.8984375" style="67" customWidth="1"/>
    <col min="12620" max="12621" width="2.3984375" style="67" customWidth="1"/>
    <col min="12622" max="12622" width="5.69921875" style="67" customWidth="1"/>
    <col min="12623" max="12800" width="9" style="67"/>
    <col min="12801" max="12801" width="1.8984375" style="67" customWidth="1"/>
    <col min="12802" max="12802" width="2.3984375" style="67" customWidth="1"/>
    <col min="12803" max="12809" width="1.8984375" style="67" customWidth="1"/>
    <col min="12810" max="12810" width="2.5" style="67" customWidth="1"/>
    <col min="12811" max="12831" width="2" style="67" customWidth="1"/>
    <col min="12832" max="12832" width="3.09765625" style="67" customWidth="1"/>
    <col min="12833" max="12834" width="4.59765625" style="67" customWidth="1"/>
    <col min="12835" max="12852" width="2" style="67" customWidth="1"/>
    <col min="12853" max="12853" width="5" style="67" bestFit="1" customWidth="1"/>
    <col min="12854" max="12855" width="2.3984375" style="67" customWidth="1"/>
    <col min="12856" max="12867" width="1.8984375" style="67" customWidth="1"/>
    <col min="12868" max="12868" width="2.5" style="67" customWidth="1"/>
    <col min="12869" max="12871" width="1.8984375" style="67" customWidth="1"/>
    <col min="12872" max="12873" width="2.3984375" style="67" customWidth="1"/>
    <col min="12874" max="12874" width="2.5" style="67" customWidth="1"/>
    <col min="12875" max="12875" width="1.8984375" style="67" customWidth="1"/>
    <col min="12876" max="12877" width="2.3984375" style="67" customWidth="1"/>
    <col min="12878" max="12878" width="5.69921875" style="67" customWidth="1"/>
    <col min="12879" max="13056" width="9" style="67"/>
    <col min="13057" max="13057" width="1.8984375" style="67" customWidth="1"/>
    <col min="13058" max="13058" width="2.3984375" style="67" customWidth="1"/>
    <col min="13059" max="13065" width="1.8984375" style="67" customWidth="1"/>
    <col min="13066" max="13066" width="2.5" style="67" customWidth="1"/>
    <col min="13067" max="13087" width="2" style="67" customWidth="1"/>
    <col min="13088" max="13088" width="3.09765625" style="67" customWidth="1"/>
    <col min="13089" max="13090" width="4.59765625" style="67" customWidth="1"/>
    <col min="13091" max="13108" width="2" style="67" customWidth="1"/>
    <col min="13109" max="13109" width="5" style="67" bestFit="1" customWidth="1"/>
    <col min="13110" max="13111" width="2.3984375" style="67" customWidth="1"/>
    <col min="13112" max="13123" width="1.8984375" style="67" customWidth="1"/>
    <col min="13124" max="13124" width="2.5" style="67" customWidth="1"/>
    <col min="13125" max="13127" width="1.8984375" style="67" customWidth="1"/>
    <col min="13128" max="13129" width="2.3984375" style="67" customWidth="1"/>
    <col min="13130" max="13130" width="2.5" style="67" customWidth="1"/>
    <col min="13131" max="13131" width="1.8984375" style="67" customWidth="1"/>
    <col min="13132" max="13133" width="2.3984375" style="67" customWidth="1"/>
    <col min="13134" max="13134" width="5.69921875" style="67" customWidth="1"/>
    <col min="13135" max="13312" width="9" style="67"/>
    <col min="13313" max="13313" width="1.8984375" style="67" customWidth="1"/>
    <col min="13314" max="13314" width="2.3984375" style="67" customWidth="1"/>
    <col min="13315" max="13321" width="1.8984375" style="67" customWidth="1"/>
    <col min="13322" max="13322" width="2.5" style="67" customWidth="1"/>
    <col min="13323" max="13343" width="2" style="67" customWidth="1"/>
    <col min="13344" max="13344" width="3.09765625" style="67" customWidth="1"/>
    <col min="13345" max="13346" width="4.59765625" style="67" customWidth="1"/>
    <col min="13347" max="13364" width="2" style="67" customWidth="1"/>
    <col min="13365" max="13365" width="5" style="67" bestFit="1" customWidth="1"/>
    <col min="13366" max="13367" width="2.3984375" style="67" customWidth="1"/>
    <col min="13368" max="13379" width="1.8984375" style="67" customWidth="1"/>
    <col min="13380" max="13380" width="2.5" style="67" customWidth="1"/>
    <col min="13381" max="13383" width="1.8984375" style="67" customWidth="1"/>
    <col min="13384" max="13385" width="2.3984375" style="67" customWidth="1"/>
    <col min="13386" max="13386" width="2.5" style="67" customWidth="1"/>
    <col min="13387" max="13387" width="1.8984375" style="67" customWidth="1"/>
    <col min="13388" max="13389" width="2.3984375" style="67" customWidth="1"/>
    <col min="13390" max="13390" width="5.69921875" style="67" customWidth="1"/>
    <col min="13391" max="13568" width="9" style="67"/>
    <col min="13569" max="13569" width="1.8984375" style="67" customWidth="1"/>
    <col min="13570" max="13570" width="2.3984375" style="67" customWidth="1"/>
    <col min="13571" max="13577" width="1.8984375" style="67" customWidth="1"/>
    <col min="13578" max="13578" width="2.5" style="67" customWidth="1"/>
    <col min="13579" max="13599" width="2" style="67" customWidth="1"/>
    <col min="13600" max="13600" width="3.09765625" style="67" customWidth="1"/>
    <col min="13601" max="13602" width="4.59765625" style="67" customWidth="1"/>
    <col min="13603" max="13620" width="2" style="67" customWidth="1"/>
    <col min="13621" max="13621" width="5" style="67" bestFit="1" customWidth="1"/>
    <col min="13622" max="13623" width="2.3984375" style="67" customWidth="1"/>
    <col min="13624" max="13635" width="1.8984375" style="67" customWidth="1"/>
    <col min="13636" max="13636" width="2.5" style="67" customWidth="1"/>
    <col min="13637" max="13639" width="1.8984375" style="67" customWidth="1"/>
    <col min="13640" max="13641" width="2.3984375" style="67" customWidth="1"/>
    <col min="13642" max="13642" width="2.5" style="67" customWidth="1"/>
    <col min="13643" max="13643" width="1.8984375" style="67" customWidth="1"/>
    <col min="13644" max="13645" width="2.3984375" style="67" customWidth="1"/>
    <col min="13646" max="13646" width="5.69921875" style="67" customWidth="1"/>
    <col min="13647" max="13824" width="9" style="67"/>
    <col min="13825" max="13825" width="1.8984375" style="67" customWidth="1"/>
    <col min="13826" max="13826" width="2.3984375" style="67" customWidth="1"/>
    <col min="13827" max="13833" width="1.8984375" style="67" customWidth="1"/>
    <col min="13834" max="13834" width="2.5" style="67" customWidth="1"/>
    <col min="13835" max="13855" width="2" style="67" customWidth="1"/>
    <col min="13856" max="13856" width="3.09765625" style="67" customWidth="1"/>
    <col min="13857" max="13858" width="4.59765625" style="67" customWidth="1"/>
    <col min="13859" max="13876" width="2" style="67" customWidth="1"/>
    <col min="13877" max="13877" width="5" style="67" bestFit="1" customWidth="1"/>
    <col min="13878" max="13879" width="2.3984375" style="67" customWidth="1"/>
    <col min="13880" max="13891" width="1.8984375" style="67" customWidth="1"/>
    <col min="13892" max="13892" width="2.5" style="67" customWidth="1"/>
    <col min="13893" max="13895" width="1.8984375" style="67" customWidth="1"/>
    <col min="13896" max="13897" width="2.3984375" style="67" customWidth="1"/>
    <col min="13898" max="13898" width="2.5" style="67" customWidth="1"/>
    <col min="13899" max="13899" width="1.8984375" style="67" customWidth="1"/>
    <col min="13900" max="13901" width="2.3984375" style="67" customWidth="1"/>
    <col min="13902" max="13902" width="5.69921875" style="67" customWidth="1"/>
    <col min="13903" max="14080" width="9" style="67"/>
    <col min="14081" max="14081" width="1.8984375" style="67" customWidth="1"/>
    <col min="14082" max="14082" width="2.3984375" style="67" customWidth="1"/>
    <col min="14083" max="14089" width="1.8984375" style="67" customWidth="1"/>
    <col min="14090" max="14090" width="2.5" style="67" customWidth="1"/>
    <col min="14091" max="14111" width="2" style="67" customWidth="1"/>
    <col min="14112" max="14112" width="3.09765625" style="67" customWidth="1"/>
    <col min="14113" max="14114" width="4.59765625" style="67" customWidth="1"/>
    <col min="14115" max="14132" width="2" style="67" customWidth="1"/>
    <col min="14133" max="14133" width="5" style="67" bestFit="1" customWidth="1"/>
    <col min="14134" max="14135" width="2.3984375" style="67" customWidth="1"/>
    <col min="14136" max="14147" width="1.8984375" style="67" customWidth="1"/>
    <col min="14148" max="14148" width="2.5" style="67" customWidth="1"/>
    <col min="14149" max="14151" width="1.8984375" style="67" customWidth="1"/>
    <col min="14152" max="14153" width="2.3984375" style="67" customWidth="1"/>
    <col min="14154" max="14154" width="2.5" style="67" customWidth="1"/>
    <col min="14155" max="14155" width="1.8984375" style="67" customWidth="1"/>
    <col min="14156" max="14157" width="2.3984375" style="67" customWidth="1"/>
    <col min="14158" max="14158" width="5.69921875" style="67" customWidth="1"/>
    <col min="14159" max="14336" width="9" style="67"/>
    <col min="14337" max="14337" width="1.8984375" style="67" customWidth="1"/>
    <col min="14338" max="14338" width="2.3984375" style="67" customWidth="1"/>
    <col min="14339" max="14345" width="1.8984375" style="67" customWidth="1"/>
    <col min="14346" max="14346" width="2.5" style="67" customWidth="1"/>
    <col min="14347" max="14367" width="2" style="67" customWidth="1"/>
    <col min="14368" max="14368" width="3.09765625" style="67" customWidth="1"/>
    <col min="14369" max="14370" width="4.59765625" style="67" customWidth="1"/>
    <col min="14371" max="14388" width="2" style="67" customWidth="1"/>
    <col min="14389" max="14389" width="5" style="67" bestFit="1" customWidth="1"/>
    <col min="14390" max="14391" width="2.3984375" style="67" customWidth="1"/>
    <col min="14392" max="14403" width="1.8984375" style="67" customWidth="1"/>
    <col min="14404" max="14404" width="2.5" style="67" customWidth="1"/>
    <col min="14405" max="14407" width="1.8984375" style="67" customWidth="1"/>
    <col min="14408" max="14409" width="2.3984375" style="67" customWidth="1"/>
    <col min="14410" max="14410" width="2.5" style="67" customWidth="1"/>
    <col min="14411" max="14411" width="1.8984375" style="67" customWidth="1"/>
    <col min="14412" max="14413" width="2.3984375" style="67" customWidth="1"/>
    <col min="14414" max="14414" width="5.69921875" style="67" customWidth="1"/>
    <col min="14415" max="14592" width="9" style="67"/>
    <col min="14593" max="14593" width="1.8984375" style="67" customWidth="1"/>
    <col min="14594" max="14594" width="2.3984375" style="67" customWidth="1"/>
    <col min="14595" max="14601" width="1.8984375" style="67" customWidth="1"/>
    <col min="14602" max="14602" width="2.5" style="67" customWidth="1"/>
    <col min="14603" max="14623" width="2" style="67" customWidth="1"/>
    <col min="14624" max="14624" width="3.09765625" style="67" customWidth="1"/>
    <col min="14625" max="14626" width="4.59765625" style="67" customWidth="1"/>
    <col min="14627" max="14644" width="2" style="67" customWidth="1"/>
    <col min="14645" max="14645" width="5" style="67" bestFit="1" customWidth="1"/>
    <col min="14646" max="14647" width="2.3984375" style="67" customWidth="1"/>
    <col min="14648" max="14659" width="1.8984375" style="67" customWidth="1"/>
    <col min="14660" max="14660" width="2.5" style="67" customWidth="1"/>
    <col min="14661" max="14663" width="1.8984375" style="67" customWidth="1"/>
    <col min="14664" max="14665" width="2.3984375" style="67" customWidth="1"/>
    <col min="14666" max="14666" width="2.5" style="67" customWidth="1"/>
    <col min="14667" max="14667" width="1.8984375" style="67" customWidth="1"/>
    <col min="14668" max="14669" width="2.3984375" style="67" customWidth="1"/>
    <col min="14670" max="14670" width="5.69921875" style="67" customWidth="1"/>
    <col min="14671" max="14848" width="9" style="67"/>
    <col min="14849" max="14849" width="1.8984375" style="67" customWidth="1"/>
    <col min="14850" max="14850" width="2.3984375" style="67" customWidth="1"/>
    <col min="14851" max="14857" width="1.8984375" style="67" customWidth="1"/>
    <col min="14858" max="14858" width="2.5" style="67" customWidth="1"/>
    <col min="14859" max="14879" width="2" style="67" customWidth="1"/>
    <col min="14880" max="14880" width="3.09765625" style="67" customWidth="1"/>
    <col min="14881" max="14882" width="4.59765625" style="67" customWidth="1"/>
    <col min="14883" max="14900" width="2" style="67" customWidth="1"/>
    <col min="14901" max="14901" width="5" style="67" bestFit="1" customWidth="1"/>
    <col min="14902" max="14903" width="2.3984375" style="67" customWidth="1"/>
    <col min="14904" max="14915" width="1.8984375" style="67" customWidth="1"/>
    <col min="14916" max="14916" width="2.5" style="67" customWidth="1"/>
    <col min="14917" max="14919" width="1.8984375" style="67" customWidth="1"/>
    <col min="14920" max="14921" width="2.3984375" style="67" customWidth="1"/>
    <col min="14922" max="14922" width="2.5" style="67" customWidth="1"/>
    <col min="14923" max="14923" width="1.8984375" style="67" customWidth="1"/>
    <col min="14924" max="14925" width="2.3984375" style="67" customWidth="1"/>
    <col min="14926" max="14926" width="5.69921875" style="67" customWidth="1"/>
    <col min="14927" max="15104" width="9" style="67"/>
    <col min="15105" max="15105" width="1.8984375" style="67" customWidth="1"/>
    <col min="15106" max="15106" width="2.3984375" style="67" customWidth="1"/>
    <col min="15107" max="15113" width="1.8984375" style="67" customWidth="1"/>
    <col min="15114" max="15114" width="2.5" style="67" customWidth="1"/>
    <col min="15115" max="15135" width="2" style="67" customWidth="1"/>
    <col min="15136" max="15136" width="3.09765625" style="67" customWidth="1"/>
    <col min="15137" max="15138" width="4.59765625" style="67" customWidth="1"/>
    <col min="15139" max="15156" width="2" style="67" customWidth="1"/>
    <col min="15157" max="15157" width="5" style="67" bestFit="1" customWidth="1"/>
    <col min="15158" max="15159" width="2.3984375" style="67" customWidth="1"/>
    <col min="15160" max="15171" width="1.8984375" style="67" customWidth="1"/>
    <col min="15172" max="15172" width="2.5" style="67" customWidth="1"/>
    <col min="15173" max="15175" width="1.8984375" style="67" customWidth="1"/>
    <col min="15176" max="15177" width="2.3984375" style="67" customWidth="1"/>
    <col min="15178" max="15178" width="2.5" style="67" customWidth="1"/>
    <col min="15179" max="15179" width="1.8984375" style="67" customWidth="1"/>
    <col min="15180" max="15181" width="2.3984375" style="67" customWidth="1"/>
    <col min="15182" max="15182" width="5.69921875" style="67" customWidth="1"/>
    <col min="15183" max="15360" width="9" style="67"/>
    <col min="15361" max="15361" width="1.8984375" style="67" customWidth="1"/>
    <col min="15362" max="15362" width="2.3984375" style="67" customWidth="1"/>
    <col min="15363" max="15369" width="1.8984375" style="67" customWidth="1"/>
    <col min="15370" max="15370" width="2.5" style="67" customWidth="1"/>
    <col min="15371" max="15391" width="2" style="67" customWidth="1"/>
    <col min="15392" max="15392" width="3.09765625" style="67" customWidth="1"/>
    <col min="15393" max="15394" width="4.59765625" style="67" customWidth="1"/>
    <col min="15395" max="15412" width="2" style="67" customWidth="1"/>
    <col min="15413" max="15413" width="5" style="67" bestFit="1" customWidth="1"/>
    <col min="15414" max="15415" width="2.3984375" style="67" customWidth="1"/>
    <col min="15416" max="15427" width="1.8984375" style="67" customWidth="1"/>
    <col min="15428" max="15428" width="2.5" style="67" customWidth="1"/>
    <col min="15429" max="15431" width="1.8984375" style="67" customWidth="1"/>
    <col min="15432" max="15433" width="2.3984375" style="67" customWidth="1"/>
    <col min="15434" max="15434" width="2.5" style="67" customWidth="1"/>
    <col min="15435" max="15435" width="1.8984375" style="67" customWidth="1"/>
    <col min="15436" max="15437" width="2.3984375" style="67" customWidth="1"/>
    <col min="15438" max="15438" width="5.69921875" style="67" customWidth="1"/>
    <col min="15439" max="15616" width="9" style="67"/>
    <col min="15617" max="15617" width="1.8984375" style="67" customWidth="1"/>
    <col min="15618" max="15618" width="2.3984375" style="67" customWidth="1"/>
    <col min="15619" max="15625" width="1.8984375" style="67" customWidth="1"/>
    <col min="15626" max="15626" width="2.5" style="67" customWidth="1"/>
    <col min="15627" max="15647" width="2" style="67" customWidth="1"/>
    <col min="15648" max="15648" width="3.09765625" style="67" customWidth="1"/>
    <col min="15649" max="15650" width="4.59765625" style="67" customWidth="1"/>
    <col min="15651" max="15668" width="2" style="67" customWidth="1"/>
    <col min="15669" max="15669" width="5" style="67" bestFit="1" customWidth="1"/>
    <col min="15670" max="15671" width="2.3984375" style="67" customWidth="1"/>
    <col min="15672" max="15683" width="1.8984375" style="67" customWidth="1"/>
    <col min="15684" max="15684" width="2.5" style="67" customWidth="1"/>
    <col min="15685" max="15687" width="1.8984375" style="67" customWidth="1"/>
    <col min="15688" max="15689" width="2.3984375" style="67" customWidth="1"/>
    <col min="15690" max="15690" width="2.5" style="67" customWidth="1"/>
    <col min="15691" max="15691" width="1.8984375" style="67" customWidth="1"/>
    <col min="15692" max="15693" width="2.3984375" style="67" customWidth="1"/>
    <col min="15694" max="15694" width="5.69921875" style="67" customWidth="1"/>
    <col min="15695" max="15872" width="9" style="67"/>
    <col min="15873" max="15873" width="1.8984375" style="67" customWidth="1"/>
    <col min="15874" max="15874" width="2.3984375" style="67" customWidth="1"/>
    <col min="15875" max="15881" width="1.8984375" style="67" customWidth="1"/>
    <col min="15882" max="15882" width="2.5" style="67" customWidth="1"/>
    <col min="15883" max="15903" width="2" style="67" customWidth="1"/>
    <col min="15904" max="15904" width="3.09765625" style="67" customWidth="1"/>
    <col min="15905" max="15906" width="4.59765625" style="67" customWidth="1"/>
    <col min="15907" max="15924" width="2" style="67" customWidth="1"/>
    <col min="15925" max="15925" width="5" style="67" bestFit="1" customWidth="1"/>
    <col min="15926" max="15927" width="2.3984375" style="67" customWidth="1"/>
    <col min="15928" max="15939" width="1.8984375" style="67" customWidth="1"/>
    <col min="15940" max="15940" width="2.5" style="67" customWidth="1"/>
    <col min="15941" max="15943" width="1.8984375" style="67" customWidth="1"/>
    <col min="15944" max="15945" width="2.3984375" style="67" customWidth="1"/>
    <col min="15946" max="15946" width="2.5" style="67" customWidth="1"/>
    <col min="15947" max="15947" width="1.8984375" style="67" customWidth="1"/>
    <col min="15948" max="15949" width="2.3984375" style="67" customWidth="1"/>
    <col min="15950" max="15950" width="5.69921875" style="67" customWidth="1"/>
    <col min="15951" max="16128" width="9" style="67"/>
    <col min="16129" max="16129" width="1.8984375" style="67" customWidth="1"/>
    <col min="16130" max="16130" width="2.3984375" style="67" customWidth="1"/>
    <col min="16131" max="16137" width="1.8984375" style="67" customWidth="1"/>
    <col min="16138" max="16138" width="2.5" style="67" customWidth="1"/>
    <col min="16139" max="16159" width="2" style="67" customWidth="1"/>
    <col min="16160" max="16160" width="3.09765625" style="67" customWidth="1"/>
    <col min="16161" max="16162" width="4.59765625" style="67" customWidth="1"/>
    <col min="16163" max="16180" width="2" style="67" customWidth="1"/>
    <col min="16181" max="16181" width="5" style="67" bestFit="1" customWidth="1"/>
    <col min="16182" max="16183" width="2.3984375" style="67" customWidth="1"/>
    <col min="16184" max="16195" width="1.8984375" style="67" customWidth="1"/>
    <col min="16196" max="16196" width="2.5" style="67" customWidth="1"/>
    <col min="16197" max="16199" width="1.8984375" style="67" customWidth="1"/>
    <col min="16200" max="16201" width="2.3984375" style="67" customWidth="1"/>
    <col min="16202" max="16202" width="2.5" style="67" customWidth="1"/>
    <col min="16203" max="16203" width="1.8984375" style="67" customWidth="1"/>
    <col min="16204" max="16205" width="2.3984375" style="67" customWidth="1"/>
    <col min="16206" max="16206" width="5.69921875" style="67" customWidth="1"/>
    <col min="16207" max="16384" width="9" style="67"/>
  </cols>
  <sheetData>
    <row r="1" spans="1:82" s="15" customFormat="1" ht="6" customHeight="1" thickBot="1">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3"/>
      <c r="AZ1" s="13"/>
      <c r="BA1" s="13"/>
      <c r="BB1" s="13"/>
      <c r="BC1" s="13"/>
      <c r="BD1" s="12"/>
      <c r="BE1" s="12"/>
      <c r="BF1" s="12"/>
      <c r="BG1" s="12"/>
      <c r="BH1" s="12"/>
      <c r="BI1" s="12"/>
      <c r="BJ1" s="12"/>
      <c r="BK1" s="12"/>
      <c r="BL1" s="12"/>
      <c r="BM1" s="12"/>
      <c r="BN1" s="12"/>
      <c r="BO1" s="12"/>
      <c r="BP1" s="12"/>
      <c r="BQ1" s="12"/>
      <c r="BR1" s="12"/>
      <c r="BS1" s="12"/>
      <c r="BT1" s="12"/>
      <c r="BU1" s="12"/>
      <c r="BV1" s="13"/>
      <c r="BW1" s="13"/>
      <c r="BX1" s="13"/>
      <c r="BY1" s="13"/>
      <c r="BZ1" s="14"/>
      <c r="CA1" s="14"/>
      <c r="CB1" s="14"/>
    </row>
    <row r="2" spans="1:82" s="15" customFormat="1" ht="18" customHeight="1" thickTop="1" thickBot="1">
      <c r="A2" s="16" t="s">
        <v>48</v>
      </c>
      <c r="B2" s="17"/>
      <c r="C2" s="17"/>
      <c r="D2" s="18"/>
      <c r="E2" s="19" t="s">
        <v>49</v>
      </c>
      <c r="F2" s="70"/>
      <c r="G2" s="236"/>
      <c r="H2" s="236"/>
      <c r="I2" s="19" t="s">
        <v>50</v>
      </c>
      <c r="J2" s="236"/>
      <c r="K2" s="236"/>
      <c r="L2" s="19" t="s">
        <v>51</v>
      </c>
      <c r="M2" s="236"/>
      <c r="N2" s="236"/>
      <c r="O2" s="20" t="s">
        <v>52</v>
      </c>
      <c r="P2" s="20" t="s">
        <v>53</v>
      </c>
      <c r="Q2" s="20" t="s">
        <v>49</v>
      </c>
      <c r="R2" s="20"/>
      <c r="S2" s="236"/>
      <c r="T2" s="236"/>
      <c r="U2" s="20" t="s">
        <v>50</v>
      </c>
      <c r="V2" s="236"/>
      <c r="W2" s="236"/>
      <c r="X2" s="19" t="s">
        <v>51</v>
      </c>
      <c r="Y2" s="236"/>
      <c r="Z2" s="236"/>
      <c r="AA2" s="19" t="s">
        <v>54</v>
      </c>
      <c r="AB2" s="21"/>
      <c r="AC2" s="22"/>
      <c r="AD2" s="246" t="s">
        <v>55</v>
      </c>
      <c r="AE2" s="236"/>
      <c r="AF2" s="236"/>
      <c r="AG2" s="236"/>
      <c r="AH2" s="236"/>
      <c r="AI2" s="247"/>
      <c r="AJ2" s="248" t="s">
        <v>56</v>
      </c>
      <c r="AK2" s="236"/>
      <c r="AL2" s="236"/>
      <c r="AM2" s="236"/>
      <c r="AN2" s="236"/>
      <c r="AO2" s="236"/>
      <c r="AP2" s="236"/>
      <c r="AQ2" s="236"/>
      <c r="AR2" s="236"/>
      <c r="AS2" s="236"/>
      <c r="AT2" s="236"/>
      <c r="AU2" s="236"/>
      <c r="AV2" s="247"/>
      <c r="AW2" s="248" t="s">
        <v>57</v>
      </c>
      <c r="AX2" s="236"/>
      <c r="AY2" s="236"/>
      <c r="AZ2" s="236"/>
      <c r="BA2" s="236"/>
      <c r="BB2" s="236"/>
      <c r="BC2" s="236"/>
      <c r="BD2" s="236"/>
      <c r="BE2" s="236"/>
      <c r="BF2" s="236"/>
      <c r="BG2" s="236"/>
      <c r="BH2" s="236"/>
      <c r="BI2" s="247"/>
      <c r="BJ2" s="248" t="s">
        <v>58</v>
      </c>
      <c r="BK2" s="236"/>
      <c r="BL2" s="236"/>
      <c r="BM2" s="236"/>
      <c r="BN2" s="236"/>
      <c r="BO2" s="236"/>
      <c r="BP2" s="236"/>
      <c r="BQ2" s="236"/>
      <c r="BR2" s="236"/>
      <c r="BS2" s="236"/>
      <c r="BT2" s="236"/>
      <c r="BU2" s="236"/>
      <c r="BV2" s="236"/>
      <c r="BW2" s="236"/>
      <c r="BX2" s="236"/>
      <c r="BY2" s="238"/>
      <c r="BZ2" s="23"/>
      <c r="CA2" s="23"/>
      <c r="CB2" s="23"/>
      <c r="CD2" s="71">
        <f>+$AF$12+$AF$13+$AF$14</f>
        <v>0</v>
      </c>
    </row>
    <row r="3" spans="1:82" s="15" customFormat="1" ht="18" customHeight="1" thickTop="1" thickBot="1">
      <c r="A3" s="24"/>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6"/>
      <c r="BB3" s="25"/>
      <c r="BC3" s="25"/>
      <c r="BD3" s="25"/>
      <c r="BE3" s="25"/>
      <c r="BF3" s="25"/>
      <c r="BG3" s="25"/>
      <c r="BH3" s="25"/>
      <c r="BI3" s="25"/>
      <c r="BJ3" s="25"/>
      <c r="BK3" s="25"/>
      <c r="BL3" s="25"/>
      <c r="BM3" s="25"/>
      <c r="BN3" s="25"/>
      <c r="BO3" s="25"/>
      <c r="BP3" s="25"/>
      <c r="BQ3" s="25"/>
      <c r="BR3" s="25"/>
      <c r="BS3" s="25"/>
      <c r="BT3" s="25"/>
      <c r="BU3" s="25"/>
      <c r="BV3" s="25"/>
      <c r="BW3" s="25"/>
      <c r="BX3" s="25"/>
      <c r="BY3" s="25"/>
      <c r="BZ3" s="14"/>
      <c r="CA3" s="23"/>
      <c r="CB3" s="23"/>
    </row>
    <row r="4" spans="1:82" s="15" customFormat="1" ht="18" customHeight="1" thickTop="1">
      <c r="A4" s="27" t="s">
        <v>59</v>
      </c>
      <c r="B4" s="28"/>
      <c r="C4" s="28"/>
      <c r="D4" s="29"/>
      <c r="E4" s="249" t="s">
        <v>49</v>
      </c>
      <c r="F4" s="250"/>
      <c r="G4" s="250"/>
      <c r="H4" s="250"/>
      <c r="I4" s="30" t="s">
        <v>50</v>
      </c>
      <c r="J4" s="239"/>
      <c r="K4" s="239"/>
      <c r="L4" s="30" t="s">
        <v>51</v>
      </c>
      <c r="M4" s="239"/>
      <c r="N4" s="239"/>
      <c r="O4" s="31" t="s">
        <v>52</v>
      </c>
      <c r="P4" s="30"/>
      <c r="Q4" s="32"/>
      <c r="R4" s="25"/>
      <c r="S4" s="25"/>
      <c r="T4" s="25"/>
      <c r="U4" s="25"/>
      <c r="V4" s="25"/>
      <c r="W4" s="25"/>
      <c r="X4" s="25"/>
      <c r="Y4" s="25"/>
      <c r="Z4" s="25"/>
      <c r="AA4" s="25"/>
      <c r="AB4" s="25"/>
      <c r="AC4" s="25"/>
      <c r="AD4" s="240" t="s">
        <v>60</v>
      </c>
      <c r="AE4" s="241"/>
      <c r="AF4" s="241"/>
      <c r="AG4" s="242"/>
      <c r="AH4" s="243" t="s">
        <v>61</v>
      </c>
      <c r="AI4" s="237"/>
      <c r="AJ4" s="237"/>
      <c r="AK4" s="237"/>
      <c r="AL4" s="237"/>
      <c r="AM4" s="237"/>
      <c r="AN4" s="237"/>
      <c r="AO4" s="237"/>
      <c r="AP4" s="237"/>
      <c r="AQ4" s="237"/>
      <c r="AR4" s="237"/>
      <c r="AS4" s="237"/>
      <c r="AT4" s="244"/>
      <c r="AU4" s="243" t="s">
        <v>58</v>
      </c>
      <c r="AV4" s="237"/>
      <c r="AW4" s="239" t="s">
        <v>62</v>
      </c>
      <c r="AX4" s="239"/>
      <c r="AY4" s="239"/>
      <c r="AZ4" s="239"/>
      <c r="BA4" s="239"/>
      <c r="BB4" s="239"/>
      <c r="BC4" s="239"/>
      <c r="BD4" s="239"/>
      <c r="BE4" s="239"/>
      <c r="BF4" s="239"/>
      <c r="BG4" s="255"/>
      <c r="BH4" s="245" t="s">
        <v>63</v>
      </c>
      <c r="BI4" s="241"/>
      <c r="BJ4" s="241"/>
      <c r="BK4" s="241"/>
      <c r="BL4" s="241"/>
      <c r="BM4" s="241"/>
      <c r="BN4" s="250" t="s">
        <v>49</v>
      </c>
      <c r="BO4" s="250"/>
      <c r="BP4" s="250"/>
      <c r="BQ4" s="250"/>
      <c r="BR4" s="33" t="s">
        <v>50</v>
      </c>
      <c r="BS4" s="237"/>
      <c r="BT4" s="237"/>
      <c r="BU4" s="34" t="s">
        <v>51</v>
      </c>
      <c r="BV4" s="237"/>
      <c r="BW4" s="237"/>
      <c r="BX4" s="34" t="s">
        <v>54</v>
      </c>
      <c r="BY4" s="35"/>
      <c r="BZ4" s="14"/>
      <c r="CA4" s="23"/>
      <c r="CB4" s="23"/>
    </row>
    <row r="5" spans="1:82" s="15" customFormat="1" ht="18" customHeight="1">
      <c r="A5" s="36" t="s">
        <v>64</v>
      </c>
      <c r="B5" s="37"/>
      <c r="C5" s="37"/>
      <c r="D5" s="38"/>
      <c r="E5" s="251" t="s">
        <v>49</v>
      </c>
      <c r="F5" s="252"/>
      <c r="G5" s="252"/>
      <c r="H5" s="252"/>
      <c r="I5" s="39" t="s">
        <v>50</v>
      </c>
      <c r="J5" s="228"/>
      <c r="K5" s="228"/>
      <c r="L5" s="39" t="s">
        <v>51</v>
      </c>
      <c r="M5" s="228"/>
      <c r="N5" s="228"/>
      <c r="O5" s="40" t="s">
        <v>52</v>
      </c>
      <c r="P5" s="39"/>
      <c r="Q5" s="32"/>
      <c r="R5" s="41"/>
      <c r="S5" s="41"/>
      <c r="T5" s="41"/>
      <c r="U5" s="41"/>
      <c r="V5" s="41"/>
      <c r="W5" s="41"/>
      <c r="X5" s="41"/>
      <c r="Y5" s="41"/>
      <c r="Z5" s="41"/>
      <c r="AA5" s="41"/>
      <c r="AB5" s="41"/>
      <c r="AC5" s="25"/>
      <c r="AD5" s="229" t="s">
        <v>65</v>
      </c>
      <c r="AE5" s="230"/>
      <c r="AF5" s="230"/>
      <c r="AG5" s="231"/>
      <c r="AH5" s="232" t="s">
        <v>61</v>
      </c>
      <c r="AI5" s="228"/>
      <c r="AJ5" s="228"/>
      <c r="AK5" s="228"/>
      <c r="AL5" s="228"/>
      <c r="AM5" s="228"/>
      <c r="AN5" s="228"/>
      <c r="AO5" s="228"/>
      <c r="AP5" s="228"/>
      <c r="AQ5" s="228"/>
      <c r="AR5" s="228"/>
      <c r="AS5" s="228"/>
      <c r="AT5" s="233"/>
      <c r="AU5" s="232" t="s">
        <v>58</v>
      </c>
      <c r="AV5" s="228"/>
      <c r="AW5" s="228"/>
      <c r="AX5" s="228"/>
      <c r="AY5" s="228"/>
      <c r="AZ5" s="228"/>
      <c r="BA5" s="228"/>
      <c r="BB5" s="228"/>
      <c r="BC5" s="228"/>
      <c r="BD5" s="228"/>
      <c r="BE5" s="228"/>
      <c r="BF5" s="228"/>
      <c r="BG5" s="233"/>
      <c r="BH5" s="234" t="s">
        <v>66</v>
      </c>
      <c r="BI5" s="235"/>
      <c r="BJ5" s="235"/>
      <c r="BK5" s="235"/>
      <c r="BL5" s="235"/>
      <c r="BM5" s="235"/>
      <c r="BN5" s="252" t="s">
        <v>49</v>
      </c>
      <c r="BO5" s="252"/>
      <c r="BP5" s="252"/>
      <c r="BQ5" s="252"/>
      <c r="BR5" s="40" t="s">
        <v>50</v>
      </c>
      <c r="BS5" s="228"/>
      <c r="BT5" s="228"/>
      <c r="BU5" s="39" t="s">
        <v>51</v>
      </c>
      <c r="BV5" s="228"/>
      <c r="BW5" s="228"/>
      <c r="BX5" s="39" t="s">
        <v>54</v>
      </c>
      <c r="BY5" s="42"/>
      <c r="BZ5" s="14"/>
      <c r="CA5" s="23"/>
      <c r="CB5" s="23"/>
    </row>
    <row r="6" spans="1:82" s="15" customFormat="1" ht="18" customHeight="1" thickBot="1">
      <c r="A6" s="43" t="s">
        <v>67</v>
      </c>
      <c r="B6" s="44"/>
      <c r="C6" s="44"/>
      <c r="D6" s="45"/>
      <c r="E6" s="253" t="s">
        <v>49</v>
      </c>
      <c r="F6" s="254"/>
      <c r="G6" s="254"/>
      <c r="H6" s="254"/>
      <c r="I6" s="46" t="s">
        <v>50</v>
      </c>
      <c r="J6" s="227"/>
      <c r="K6" s="227"/>
      <c r="L6" s="46" t="s">
        <v>51</v>
      </c>
      <c r="M6" s="227"/>
      <c r="N6" s="227"/>
      <c r="O6" s="47" t="s">
        <v>52</v>
      </c>
      <c r="P6" s="48"/>
      <c r="Q6" s="41"/>
      <c r="R6" s="41"/>
      <c r="S6" s="41"/>
      <c r="T6" s="41"/>
      <c r="U6" s="41"/>
      <c r="V6" s="41"/>
      <c r="W6" s="41"/>
      <c r="X6" s="41"/>
      <c r="Y6" s="41"/>
      <c r="Z6" s="41"/>
      <c r="AA6" s="41"/>
      <c r="AB6" s="41"/>
      <c r="AC6" s="25"/>
      <c r="AD6" s="258" t="s">
        <v>68</v>
      </c>
      <c r="AE6" s="227"/>
      <c r="AF6" s="227"/>
      <c r="AG6" s="259"/>
      <c r="AH6" s="260" t="s">
        <v>61</v>
      </c>
      <c r="AI6" s="227"/>
      <c r="AJ6" s="227"/>
      <c r="AK6" s="227"/>
      <c r="AL6" s="227"/>
      <c r="AM6" s="227"/>
      <c r="AN6" s="227"/>
      <c r="AO6" s="227"/>
      <c r="AP6" s="227"/>
      <c r="AQ6" s="227"/>
      <c r="AR6" s="227"/>
      <c r="AS6" s="227"/>
      <c r="AT6" s="259"/>
      <c r="AU6" s="260" t="s">
        <v>58</v>
      </c>
      <c r="AV6" s="227"/>
      <c r="AW6" s="256"/>
      <c r="AX6" s="256"/>
      <c r="AY6" s="256"/>
      <c r="AZ6" s="256"/>
      <c r="BA6" s="256"/>
      <c r="BB6" s="256"/>
      <c r="BC6" s="256"/>
      <c r="BD6" s="256"/>
      <c r="BE6" s="256"/>
      <c r="BF6" s="256"/>
      <c r="BG6" s="257"/>
      <c r="BH6" s="253" t="s">
        <v>69</v>
      </c>
      <c r="BI6" s="254"/>
      <c r="BJ6" s="254"/>
      <c r="BK6" s="254"/>
      <c r="BL6" s="254"/>
      <c r="BM6" s="254"/>
      <c r="BN6" s="254" t="s">
        <v>49</v>
      </c>
      <c r="BO6" s="254"/>
      <c r="BP6" s="254"/>
      <c r="BQ6" s="254"/>
      <c r="BR6" s="47" t="s">
        <v>50</v>
      </c>
      <c r="BS6" s="227"/>
      <c r="BT6" s="227"/>
      <c r="BU6" s="46" t="s">
        <v>51</v>
      </c>
      <c r="BV6" s="227"/>
      <c r="BW6" s="227"/>
      <c r="BX6" s="46" t="s">
        <v>54</v>
      </c>
      <c r="BY6" s="49"/>
      <c r="BZ6" s="14"/>
      <c r="CA6" s="23"/>
      <c r="CB6" s="23"/>
    </row>
    <row r="7" spans="1:82" s="15" customFormat="1" ht="18" customHeight="1" thickTop="1">
      <c r="A7" s="50" t="s">
        <v>70</v>
      </c>
      <c r="B7" s="50"/>
      <c r="C7" s="50"/>
      <c r="D7" s="50"/>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51"/>
      <c r="BO7" s="51"/>
      <c r="BP7" s="13"/>
      <c r="BQ7" s="13"/>
      <c r="BR7" s="51"/>
      <c r="BS7" s="13"/>
      <c r="BT7" s="13"/>
      <c r="BU7" s="52"/>
      <c r="BV7" s="13"/>
      <c r="BW7" s="13"/>
      <c r="BX7" s="52"/>
      <c r="BY7" s="51"/>
      <c r="BZ7" s="14"/>
      <c r="CA7" s="23"/>
      <c r="CB7" s="23"/>
    </row>
    <row r="8" spans="1:82" s="15" customFormat="1" ht="9.75" customHeight="1">
      <c r="A8" s="53"/>
      <c r="B8" s="54"/>
      <c r="C8" s="54"/>
      <c r="D8" s="54"/>
      <c r="E8" s="55"/>
      <c r="F8" s="55"/>
      <c r="G8" s="54"/>
      <c r="H8" s="54"/>
      <c r="I8" s="55"/>
      <c r="J8" s="54"/>
      <c r="K8" s="54"/>
      <c r="L8" s="55"/>
      <c r="M8" s="54"/>
      <c r="N8" s="54"/>
      <c r="O8" s="56"/>
      <c r="P8" s="55"/>
      <c r="Q8" s="55"/>
      <c r="R8" s="55"/>
      <c r="S8" s="55"/>
      <c r="T8" s="54"/>
      <c r="U8" s="54"/>
      <c r="V8" s="54"/>
      <c r="W8" s="54"/>
      <c r="X8" s="54"/>
      <c r="Y8" s="54"/>
      <c r="Z8" s="54"/>
      <c r="AA8" s="54"/>
      <c r="AB8" s="54"/>
      <c r="AC8" s="57"/>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6"/>
      <c r="BO8" s="56"/>
      <c r="BP8" s="54"/>
      <c r="BQ8" s="54"/>
      <c r="BR8" s="56"/>
      <c r="BS8" s="54"/>
      <c r="BT8" s="54"/>
      <c r="BU8" s="55"/>
      <c r="BV8" s="54"/>
      <c r="BW8" s="54"/>
      <c r="BX8" s="55"/>
      <c r="BY8" s="56"/>
      <c r="BZ8" s="23"/>
      <c r="CA8" s="23"/>
      <c r="CB8" s="23"/>
    </row>
    <row r="9" spans="1:82" s="15" customFormat="1" ht="18" customHeight="1" thickBot="1">
      <c r="A9" s="58" t="s">
        <v>71</v>
      </c>
      <c r="B9" s="58"/>
      <c r="C9" s="58"/>
      <c r="D9" s="58"/>
      <c r="E9" s="58"/>
      <c r="F9" s="58"/>
      <c r="G9" s="58"/>
      <c r="H9" s="58"/>
      <c r="I9" s="58"/>
      <c r="J9" s="58"/>
      <c r="K9" s="58"/>
      <c r="L9" s="55"/>
      <c r="M9" s="54"/>
      <c r="N9" s="54"/>
      <c r="O9" s="56"/>
      <c r="P9" s="55"/>
      <c r="Q9" s="55"/>
      <c r="R9" s="55"/>
      <c r="S9" s="55"/>
      <c r="T9" s="54"/>
      <c r="U9" s="54"/>
      <c r="V9" s="54"/>
      <c r="W9" s="54"/>
      <c r="X9" s="54"/>
      <c r="Y9" s="54"/>
      <c r="Z9" s="54"/>
      <c r="AA9" s="54"/>
      <c r="AB9" s="54"/>
      <c r="AC9" s="57"/>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6"/>
      <c r="BO9" s="56"/>
      <c r="BP9" s="54"/>
      <c r="BQ9" s="54"/>
      <c r="BR9" s="56"/>
      <c r="BS9" s="54"/>
      <c r="BT9" s="54"/>
      <c r="BU9" s="55"/>
      <c r="BV9" s="54"/>
      <c r="BW9" s="54"/>
      <c r="BX9" s="55"/>
      <c r="BY9" s="56"/>
      <c r="BZ9" s="23"/>
      <c r="CA9" s="23"/>
      <c r="CB9" s="23"/>
    </row>
    <row r="10" spans="1:82" s="15" customFormat="1" ht="21.75" customHeight="1">
      <c r="A10" s="178" t="s">
        <v>72</v>
      </c>
      <c r="B10" s="179"/>
      <c r="C10" s="180"/>
      <c r="D10" s="184" t="s">
        <v>73</v>
      </c>
      <c r="E10" s="179"/>
      <c r="F10" s="179"/>
      <c r="G10" s="179"/>
      <c r="H10" s="179"/>
      <c r="I10" s="179"/>
      <c r="J10" s="179"/>
      <c r="K10" s="180"/>
      <c r="L10" s="188" t="s">
        <v>74</v>
      </c>
      <c r="M10" s="189"/>
      <c r="N10" s="189"/>
      <c r="O10" s="189"/>
      <c r="P10" s="189"/>
      <c r="Q10" s="189"/>
      <c r="R10" s="189"/>
      <c r="S10" s="189"/>
      <c r="T10" s="189"/>
      <c r="U10" s="189"/>
      <c r="V10" s="189"/>
      <c r="W10" s="189"/>
      <c r="X10" s="189"/>
      <c r="Y10" s="189"/>
      <c r="Z10" s="189"/>
      <c r="AA10" s="189"/>
      <c r="AB10" s="189"/>
      <c r="AC10" s="190"/>
      <c r="AD10" s="191" t="s">
        <v>75</v>
      </c>
      <c r="AE10" s="192"/>
      <c r="AF10" s="195" t="s">
        <v>76</v>
      </c>
      <c r="AG10" s="197" t="s">
        <v>77</v>
      </c>
      <c r="AH10" s="198"/>
      <c r="AI10" s="201" t="s">
        <v>78</v>
      </c>
      <c r="AJ10" s="202"/>
      <c r="AK10" s="202"/>
      <c r="AL10" s="202"/>
      <c r="AM10" s="202"/>
      <c r="AN10" s="202"/>
      <c r="AO10" s="202"/>
      <c r="AP10" s="202"/>
      <c r="AQ10" s="202"/>
      <c r="AR10" s="202"/>
      <c r="AS10" s="202"/>
      <c r="AT10" s="202"/>
      <c r="AU10" s="202"/>
      <c r="AV10" s="202"/>
      <c r="AW10" s="202"/>
      <c r="AX10" s="202"/>
      <c r="AY10" s="202"/>
      <c r="AZ10" s="202"/>
      <c r="BA10" s="202"/>
      <c r="BB10" s="203"/>
      <c r="BC10" s="207" t="s">
        <v>60</v>
      </c>
      <c r="BD10" s="208"/>
      <c r="BE10" s="208"/>
      <c r="BF10" s="208"/>
      <c r="BG10" s="208"/>
      <c r="BH10" s="208"/>
      <c r="BI10" s="208"/>
      <c r="BJ10" s="208"/>
      <c r="BK10" s="208"/>
      <c r="BL10" s="208"/>
      <c r="BM10" s="208"/>
      <c r="BN10" s="208"/>
      <c r="BO10" s="208"/>
      <c r="BP10" s="208"/>
      <c r="BQ10" s="208"/>
      <c r="BR10" s="208"/>
      <c r="BS10" s="208"/>
      <c r="BT10" s="208"/>
      <c r="BU10" s="208"/>
      <c r="BV10" s="208"/>
      <c r="BW10" s="209"/>
      <c r="BX10" s="210" t="s">
        <v>65</v>
      </c>
      <c r="BY10" s="179"/>
      <c r="BZ10" s="179"/>
      <c r="CA10" s="179"/>
      <c r="CB10" s="211"/>
    </row>
    <row r="11" spans="1:82" s="15" customFormat="1" ht="35.25" customHeight="1" thickBot="1">
      <c r="A11" s="181"/>
      <c r="B11" s="182"/>
      <c r="C11" s="183"/>
      <c r="D11" s="185"/>
      <c r="E11" s="186"/>
      <c r="F11" s="186"/>
      <c r="G11" s="186"/>
      <c r="H11" s="186"/>
      <c r="I11" s="186"/>
      <c r="J11" s="186"/>
      <c r="K11" s="187"/>
      <c r="L11" s="212" t="s">
        <v>79</v>
      </c>
      <c r="M11" s="213"/>
      <c r="N11" s="213"/>
      <c r="O11" s="213"/>
      <c r="P11" s="213"/>
      <c r="Q11" s="213"/>
      <c r="R11" s="213"/>
      <c r="S11" s="213"/>
      <c r="T11" s="213"/>
      <c r="U11" s="213"/>
      <c r="V11" s="213"/>
      <c r="W11" s="213"/>
      <c r="X11" s="213"/>
      <c r="Y11" s="213"/>
      <c r="Z11" s="213"/>
      <c r="AA11" s="213"/>
      <c r="AB11" s="213"/>
      <c r="AC11" s="214"/>
      <c r="AD11" s="193"/>
      <c r="AE11" s="194"/>
      <c r="AF11" s="196"/>
      <c r="AG11" s="199"/>
      <c r="AH11" s="200"/>
      <c r="AI11" s="204"/>
      <c r="AJ11" s="205"/>
      <c r="AK11" s="205"/>
      <c r="AL11" s="205"/>
      <c r="AM11" s="205"/>
      <c r="AN11" s="205"/>
      <c r="AO11" s="205"/>
      <c r="AP11" s="205"/>
      <c r="AQ11" s="205"/>
      <c r="AR11" s="205"/>
      <c r="AS11" s="205"/>
      <c r="AT11" s="205"/>
      <c r="AU11" s="205"/>
      <c r="AV11" s="205"/>
      <c r="AW11" s="205"/>
      <c r="AX11" s="205"/>
      <c r="AY11" s="205"/>
      <c r="AZ11" s="205"/>
      <c r="BA11" s="205"/>
      <c r="BB11" s="206"/>
      <c r="BC11" s="215" t="s">
        <v>80</v>
      </c>
      <c r="BD11" s="216"/>
      <c r="BE11" s="216"/>
      <c r="BF11" s="216"/>
      <c r="BG11" s="216"/>
      <c r="BH11" s="216"/>
      <c r="BI11" s="216"/>
      <c r="BJ11" s="216"/>
      <c r="BK11" s="216"/>
      <c r="BL11" s="216"/>
      <c r="BM11" s="216"/>
      <c r="BN11" s="216"/>
      <c r="BO11" s="216"/>
      <c r="BP11" s="216"/>
      <c r="BQ11" s="217"/>
      <c r="BR11" s="218" t="s">
        <v>81</v>
      </c>
      <c r="BS11" s="219"/>
      <c r="BT11" s="220" t="s">
        <v>82</v>
      </c>
      <c r="BU11" s="221"/>
      <c r="BV11" s="220" t="s">
        <v>83</v>
      </c>
      <c r="BW11" s="222"/>
      <c r="BX11" s="223" t="s">
        <v>84</v>
      </c>
      <c r="BY11" s="224"/>
      <c r="BZ11" s="225" t="s">
        <v>82</v>
      </c>
      <c r="CA11" s="226"/>
      <c r="CB11" s="59" t="s">
        <v>83</v>
      </c>
    </row>
    <row r="12" spans="1:82" s="15" customFormat="1" ht="165.75" customHeight="1" thickTop="1" thickBot="1">
      <c r="A12" s="157">
        <v>1</v>
      </c>
      <c r="B12" s="158"/>
      <c r="C12" s="159"/>
      <c r="D12" s="160" t="s">
        <v>85</v>
      </c>
      <c r="E12" s="161"/>
      <c r="F12" s="161"/>
      <c r="G12" s="161"/>
      <c r="H12" s="161"/>
      <c r="I12" s="161"/>
      <c r="J12" s="161"/>
      <c r="K12" s="162"/>
      <c r="L12" s="173"/>
      <c r="M12" s="174"/>
      <c r="N12" s="174"/>
      <c r="O12" s="174"/>
      <c r="P12" s="174"/>
      <c r="Q12" s="174"/>
      <c r="R12" s="174"/>
      <c r="S12" s="174"/>
      <c r="T12" s="174"/>
      <c r="U12" s="174"/>
      <c r="V12" s="174"/>
      <c r="W12" s="174"/>
      <c r="X12" s="174"/>
      <c r="Y12" s="174"/>
      <c r="Z12" s="174"/>
      <c r="AA12" s="174"/>
      <c r="AB12" s="174"/>
      <c r="AC12" s="175"/>
      <c r="AD12" s="176"/>
      <c r="AE12" s="177"/>
      <c r="AF12" s="60"/>
      <c r="AG12" s="168" t="s">
        <v>86</v>
      </c>
      <c r="AH12" s="169"/>
      <c r="AI12" s="170" t="s">
        <v>100</v>
      </c>
      <c r="AJ12" s="171"/>
      <c r="AK12" s="171"/>
      <c r="AL12" s="171"/>
      <c r="AM12" s="171"/>
      <c r="AN12" s="171"/>
      <c r="AO12" s="171"/>
      <c r="AP12" s="171"/>
      <c r="AQ12" s="171"/>
      <c r="AR12" s="171"/>
      <c r="AS12" s="171"/>
      <c r="AT12" s="171"/>
      <c r="AU12" s="171"/>
      <c r="AV12" s="171"/>
      <c r="AW12" s="171"/>
      <c r="AX12" s="171"/>
      <c r="AY12" s="171"/>
      <c r="AZ12" s="171"/>
      <c r="BA12" s="171"/>
      <c r="BB12" s="172"/>
      <c r="BC12" s="146"/>
      <c r="BD12" s="147"/>
      <c r="BE12" s="147"/>
      <c r="BF12" s="147"/>
      <c r="BG12" s="147"/>
      <c r="BH12" s="147"/>
      <c r="BI12" s="147"/>
      <c r="BJ12" s="147"/>
      <c r="BK12" s="147"/>
      <c r="BL12" s="147"/>
      <c r="BM12" s="147"/>
      <c r="BN12" s="147"/>
      <c r="BO12" s="147"/>
      <c r="BP12" s="147"/>
      <c r="BQ12" s="148"/>
      <c r="BR12" s="149"/>
      <c r="BS12" s="150"/>
      <c r="BT12" s="155">
        <f>IF(AND(AD12="A",BR12="T1"),100,IF(AND(AD12="A",BR12="T2"),80,IF(OR(AND(AD12="A",BR12="T3"),AND(AD12="C",BR12="T1")),60,IF(OR(AND(AD12="A",BR12="T4"),AND(AD12="C",BR12="T3")),40,IF(OR(AND(AD12="A",BR12="T5"),AND(AD12="C",BR12="T4")),20,IF(AND(AD12="B",BR12="T1"),90,IF(AND(AD12="B",BR12="T2"),70,IF(OR(AND(AD12="B",BR12="T3"),AND(AD12="C",BR12="T2")),50,IF(AND(AD12="B",BR12="T4"),30,IF(AND(AD12="B",BR12="T5"),10,IF(AND(AD12="C",BR12="T5"),5,0)))))))))))</f>
        <v>0</v>
      </c>
      <c r="BU12" s="156"/>
      <c r="BV12" s="153">
        <f>AF12*BT12</f>
        <v>0</v>
      </c>
      <c r="BW12" s="154"/>
      <c r="BX12" s="149"/>
      <c r="BY12" s="150"/>
      <c r="BZ12" s="155">
        <f>IF(AND(AD12="A",BX12="T1"),100,IF(AND(AD12="A",BX12="T2"),80,IF(OR(AND(AD12="A",BX12="T3"),AND(AD12="C",BX12="T1")),60,IF(OR(AND(AD12="A",BX12="T4"),AND(AD12="C",BX12="T3")),40,IF(OR(AND(AD12="A",BX12="T5"),AND(AD12="C",BX12="T4")),20,IF(AND(AD12="B",BX12="T1"),90,IF(AND(AD12="B",BX12="T2"),70,IF(OR(AND(AD12="B",BX12="T3"),AND(AD12="C",BX12="T2")),50,IF(AND(AD12="B",BX12="T4"),30,IF(AND(AD12="B",BX12="T5"),10,IF(AND(AD12="C",BX12="T5"),5,0)))))))))))</f>
        <v>0</v>
      </c>
      <c r="CA12" s="156"/>
      <c r="CB12" s="61">
        <f>AF12*BZ12</f>
        <v>0</v>
      </c>
    </row>
    <row r="13" spans="1:82" s="15" customFormat="1" ht="165.75" customHeight="1" thickTop="1" thickBot="1">
      <c r="A13" s="157">
        <v>2</v>
      </c>
      <c r="B13" s="158"/>
      <c r="C13" s="159"/>
      <c r="D13" s="160" t="s">
        <v>85</v>
      </c>
      <c r="E13" s="161"/>
      <c r="F13" s="161"/>
      <c r="G13" s="161"/>
      <c r="H13" s="161"/>
      <c r="I13" s="161"/>
      <c r="J13" s="161"/>
      <c r="K13" s="162"/>
      <c r="L13" s="163"/>
      <c r="M13" s="164"/>
      <c r="N13" s="164"/>
      <c r="O13" s="164"/>
      <c r="P13" s="164"/>
      <c r="Q13" s="164"/>
      <c r="R13" s="164"/>
      <c r="S13" s="164"/>
      <c r="T13" s="164"/>
      <c r="U13" s="164"/>
      <c r="V13" s="164"/>
      <c r="W13" s="164"/>
      <c r="X13" s="164"/>
      <c r="Y13" s="164"/>
      <c r="Z13" s="164"/>
      <c r="AA13" s="164"/>
      <c r="AB13" s="164"/>
      <c r="AC13" s="165"/>
      <c r="AD13" s="166"/>
      <c r="AE13" s="167"/>
      <c r="AF13" s="60"/>
      <c r="AG13" s="168" t="s">
        <v>86</v>
      </c>
      <c r="AH13" s="169"/>
      <c r="AI13" s="170" t="s">
        <v>100</v>
      </c>
      <c r="AJ13" s="171"/>
      <c r="AK13" s="171"/>
      <c r="AL13" s="171"/>
      <c r="AM13" s="171"/>
      <c r="AN13" s="171"/>
      <c r="AO13" s="171"/>
      <c r="AP13" s="171"/>
      <c r="AQ13" s="171"/>
      <c r="AR13" s="171"/>
      <c r="AS13" s="171"/>
      <c r="AT13" s="171"/>
      <c r="AU13" s="171"/>
      <c r="AV13" s="171"/>
      <c r="AW13" s="171"/>
      <c r="AX13" s="171"/>
      <c r="AY13" s="171"/>
      <c r="AZ13" s="171"/>
      <c r="BA13" s="171"/>
      <c r="BB13" s="172"/>
      <c r="BC13" s="146"/>
      <c r="BD13" s="147"/>
      <c r="BE13" s="147"/>
      <c r="BF13" s="147"/>
      <c r="BG13" s="147"/>
      <c r="BH13" s="147"/>
      <c r="BI13" s="147"/>
      <c r="BJ13" s="147"/>
      <c r="BK13" s="147"/>
      <c r="BL13" s="147"/>
      <c r="BM13" s="147"/>
      <c r="BN13" s="147"/>
      <c r="BO13" s="147"/>
      <c r="BP13" s="147"/>
      <c r="BQ13" s="148"/>
      <c r="BR13" s="149"/>
      <c r="BS13" s="150"/>
      <c r="BT13" s="151">
        <f t="shared" ref="BT13" si="0">IF(AND(AD13="A",BR13="T1"),100,IF(AND(AD13="A",BR13="T2"),80,IF(OR(AND(AD13="A",BR13="T3"),AND(AD13="C",BR13="T1")),60,IF(OR(AND(AD13="A",BR13="T4"),AND(AD13="C",BR13="T3")),40,IF(OR(AND(AD13="A",BR13="T5"),AND(AD13="C",BR13="T4")),20,IF(AND(AD13="B",BR13="T1"),90,IF(AND(AD13="B",BR13="T2"),70,IF(OR(AND(AD13="B",BR13="T3"),AND(AD13="C",BR13="T2")),50,IF(AND(AD13="B",BR13="T4"),30,IF(AND(AD13="B",BR13="T5"),10,IF(AND(AD13="C",BR13="T5"),5,0)))))))))))</f>
        <v>0</v>
      </c>
      <c r="BU13" s="152"/>
      <c r="BV13" s="153">
        <f>AF13*BT13</f>
        <v>0</v>
      </c>
      <c r="BW13" s="154"/>
      <c r="BX13" s="149"/>
      <c r="BY13" s="150"/>
      <c r="BZ13" s="155">
        <f>IF(AND(AD13="A",BX13="T1"),100,IF(AND(AD13="A",BX13="T2"),80,IF(OR(AND(AD13="A",BX13="T3"),AND(AD13="C",BX13="T1")),60,IF(OR(AND(AD13="A",BX13="T4"),AND(AD13="C",BX13="T3")),40,IF(OR(AND(AD13="A",BX13="T5"),AND(AD13="C",BX13="T4")),20,IF(AND(AD13="B",BX13="T1"),90,IF(AND(AD13="B",BX13="T2"),70,IF(OR(AND(AD13="B",BX13="T3"),AND(AD13="C",BX13="T2")),50,IF(AND(AD13="B",BX13="T4"),30,IF(AND(AD13="B",BX13="T5"),10,IF(AND(AD13="C",BX13="T5"),5,0)))))))))))</f>
        <v>0</v>
      </c>
      <c r="CA13" s="156"/>
      <c r="CB13" s="61">
        <f>AF13*BZ13</f>
        <v>0</v>
      </c>
    </row>
    <row r="14" spans="1:82" s="15" customFormat="1" ht="165.75" customHeight="1" thickTop="1">
      <c r="A14" s="130">
        <v>3</v>
      </c>
      <c r="B14" s="131"/>
      <c r="C14" s="132"/>
      <c r="D14" s="133" t="s">
        <v>85</v>
      </c>
      <c r="E14" s="134"/>
      <c r="F14" s="134"/>
      <c r="G14" s="134"/>
      <c r="H14" s="134"/>
      <c r="I14" s="134"/>
      <c r="J14" s="134"/>
      <c r="K14" s="135"/>
      <c r="L14" s="136"/>
      <c r="M14" s="137"/>
      <c r="N14" s="137"/>
      <c r="O14" s="137"/>
      <c r="P14" s="137"/>
      <c r="Q14" s="137"/>
      <c r="R14" s="137"/>
      <c r="S14" s="137"/>
      <c r="T14" s="137"/>
      <c r="U14" s="137"/>
      <c r="V14" s="137"/>
      <c r="W14" s="137"/>
      <c r="X14" s="137"/>
      <c r="Y14" s="137"/>
      <c r="Z14" s="137"/>
      <c r="AA14" s="137"/>
      <c r="AB14" s="137"/>
      <c r="AC14" s="138"/>
      <c r="AD14" s="139"/>
      <c r="AE14" s="140"/>
      <c r="AF14" s="62"/>
      <c r="AG14" s="141" t="s">
        <v>86</v>
      </c>
      <c r="AH14" s="142"/>
      <c r="AI14" s="143" t="s">
        <v>100</v>
      </c>
      <c r="AJ14" s="144"/>
      <c r="AK14" s="144"/>
      <c r="AL14" s="144"/>
      <c r="AM14" s="144"/>
      <c r="AN14" s="144"/>
      <c r="AO14" s="144"/>
      <c r="AP14" s="144"/>
      <c r="AQ14" s="144"/>
      <c r="AR14" s="144"/>
      <c r="AS14" s="144"/>
      <c r="AT14" s="144"/>
      <c r="AU14" s="144"/>
      <c r="AV14" s="144"/>
      <c r="AW14" s="144"/>
      <c r="AX14" s="144"/>
      <c r="AY14" s="144"/>
      <c r="AZ14" s="144"/>
      <c r="BA14" s="144"/>
      <c r="BB14" s="145"/>
      <c r="BC14" s="120"/>
      <c r="BD14" s="121"/>
      <c r="BE14" s="121"/>
      <c r="BF14" s="121"/>
      <c r="BG14" s="121"/>
      <c r="BH14" s="121"/>
      <c r="BI14" s="121"/>
      <c r="BJ14" s="121"/>
      <c r="BK14" s="121"/>
      <c r="BL14" s="121"/>
      <c r="BM14" s="121"/>
      <c r="BN14" s="121"/>
      <c r="BO14" s="121"/>
      <c r="BP14" s="121"/>
      <c r="BQ14" s="122"/>
      <c r="BR14" s="123"/>
      <c r="BS14" s="124"/>
      <c r="BT14" s="125">
        <f>IF(AND(AD14="A",BR14="T1"),100,IF(AND(AD14="A",BR14="T2"),80,IF(OR(AND(AD14="A",BR14="T3"),AND(AD14="C",BR14="T1")),60,IF(OR(AND(AD14="A",BR14="T4"),AND(AD14="C",BR14="T3")),40,IF(OR(AND(AD14="A",BR14="T5"),AND(AD14="C",BR14="T4")),20,IF(AND(AD14="B",BR14="T1"),90,IF(AND(AD14="B",BR14="T2"),70,IF(OR(AND(AD14="B",BR14="T3"),AND(AD14="C",BR14="T2")),50,IF(AND(AD14="B",BR14="T4"),30,IF(AND(AD14="B",BR14="T5"),10,IF(AND(AD14="C",BR14="T5"),5,0)))))))))))</f>
        <v>0</v>
      </c>
      <c r="BU14" s="126"/>
      <c r="BV14" s="127">
        <f>AF14*BT14</f>
        <v>0</v>
      </c>
      <c r="BW14" s="128"/>
      <c r="BX14" s="129"/>
      <c r="BY14" s="124"/>
      <c r="BZ14" s="125">
        <f>IF(AND(AD14="A",BX14="T1"),100,IF(AND(AD14="A",BX14="T2"),80,IF(OR(AND(AD14="A",BX14="T3"),AND(AD14="C",BX14="T1")),60,IF(OR(AND(AD14="A",BX14="T4"),AND(AD14="C",BX14="T3")),40,IF(OR(AND(AD14="A",BX14="T5"),AND(AD14="C",BX14="T4")),20,IF(AND(AD14="B",BX14="T1"),90,IF(AND(AD14="B",BX14="T2"),70,IF(OR(AND(AD14="B",BX14="T3"),AND(AD14="C",BX14="T2")),50,IF(AND(AD14="B",BX14="T4"),30,IF(AND(AD14="B",BX14="T5"),10,IF(AND(AD14="C",BX14="T5"),5,0)))))))))))</f>
        <v>0</v>
      </c>
      <c r="CA14" s="126"/>
      <c r="CB14" s="63">
        <f>AF14*BZ14</f>
        <v>0</v>
      </c>
      <c r="CD14" s="72">
        <f>+$AF$12+$AF$13+$AF$14</f>
        <v>0</v>
      </c>
    </row>
    <row r="15" spans="1:82" s="15" customFormat="1" ht="18" customHeight="1" thickBot="1">
      <c r="A15" s="57"/>
      <c r="B15" s="90" t="s">
        <v>87</v>
      </c>
      <c r="C15" s="90"/>
      <c r="D15" s="90"/>
      <c r="E15" s="90"/>
      <c r="F15" s="90"/>
      <c r="G15" s="90"/>
      <c r="H15" s="90"/>
      <c r="I15" s="90"/>
      <c r="J15" s="90"/>
      <c r="K15" s="90"/>
      <c r="L15" s="90"/>
      <c r="M15" s="90"/>
      <c r="N15" s="90"/>
      <c r="O15" s="90"/>
      <c r="P15" s="90"/>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91" t="s">
        <v>88</v>
      </c>
      <c r="AY15" s="91"/>
      <c r="AZ15" s="91"/>
      <c r="BA15" s="64"/>
      <c r="BB15" s="57"/>
      <c r="BC15" s="57"/>
      <c r="BD15" s="91"/>
      <c r="BE15" s="91"/>
      <c r="BF15" s="91"/>
      <c r="BG15" s="57"/>
      <c r="BH15" s="57"/>
      <c r="BI15" s="57"/>
      <c r="BJ15" s="57"/>
      <c r="BK15" s="57"/>
      <c r="BL15" s="57"/>
      <c r="BM15" s="57"/>
      <c r="BN15" s="57"/>
      <c r="BO15" s="57"/>
      <c r="BP15" s="57"/>
      <c r="BQ15" s="57"/>
      <c r="BR15" s="57"/>
      <c r="BS15" s="57" t="s">
        <v>89</v>
      </c>
      <c r="BT15" s="57"/>
      <c r="BU15" s="56"/>
      <c r="BV15" s="92"/>
      <c r="BW15" s="92"/>
      <c r="BX15" s="92"/>
      <c r="BY15" s="92"/>
      <c r="BZ15" s="55" t="s">
        <v>91</v>
      </c>
      <c r="CA15" s="23"/>
      <c r="CB15" s="23"/>
    </row>
    <row r="16" spans="1:82" s="15" customFormat="1" ht="14.25" customHeight="1">
      <c r="A16" s="57"/>
      <c r="B16" s="93"/>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c r="AJ16" s="94"/>
      <c r="AK16" s="94"/>
      <c r="AL16" s="94"/>
      <c r="AM16" s="94"/>
      <c r="AN16" s="94"/>
      <c r="AO16" s="94"/>
      <c r="AP16" s="94"/>
      <c r="AQ16" s="94"/>
      <c r="AR16" s="94"/>
      <c r="AS16" s="94"/>
      <c r="AT16" s="94"/>
      <c r="AU16" s="95"/>
      <c r="AV16" s="65"/>
      <c r="AW16" s="65"/>
      <c r="AX16" s="111"/>
      <c r="AY16" s="112"/>
      <c r="AZ16" s="112"/>
      <c r="BA16" s="112"/>
      <c r="BB16" s="112"/>
      <c r="BC16" s="112"/>
      <c r="BD16" s="112"/>
      <c r="BE16" s="112"/>
      <c r="BF16" s="112"/>
      <c r="BG16" s="112"/>
      <c r="BH16" s="112"/>
      <c r="BI16" s="117" t="s">
        <v>90</v>
      </c>
      <c r="BJ16" s="118"/>
      <c r="BK16" s="118"/>
      <c r="BL16" s="118"/>
      <c r="BM16" s="118"/>
      <c r="BN16" s="118"/>
      <c r="BO16" s="119"/>
      <c r="BP16" s="66"/>
      <c r="BQ16" s="66"/>
      <c r="BR16" s="66"/>
      <c r="BS16" s="102">
        <f>CB12+CB13+CB14+BI17</f>
        <v>0</v>
      </c>
      <c r="BT16" s="103"/>
      <c r="BU16" s="103"/>
      <c r="BV16" s="103"/>
      <c r="BW16" s="103"/>
      <c r="BX16" s="104"/>
      <c r="BY16" s="66"/>
      <c r="BZ16" s="81">
        <f>BS16*0.6</f>
        <v>0</v>
      </c>
      <c r="CA16" s="82"/>
      <c r="CB16" s="83"/>
    </row>
    <row r="17" spans="1:80" ht="14.25" customHeight="1">
      <c r="A17" s="57"/>
      <c r="B17" s="96"/>
      <c r="C17" s="97"/>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97"/>
      <c r="AO17" s="97"/>
      <c r="AP17" s="97"/>
      <c r="AQ17" s="97"/>
      <c r="AR17" s="97"/>
      <c r="AS17" s="97"/>
      <c r="AT17" s="97"/>
      <c r="AU17" s="98"/>
      <c r="AV17" s="65"/>
      <c r="AW17" s="65"/>
      <c r="AX17" s="113"/>
      <c r="AY17" s="114"/>
      <c r="AZ17" s="114"/>
      <c r="BA17" s="114"/>
      <c r="BB17" s="114"/>
      <c r="BC17" s="114"/>
      <c r="BD17" s="114"/>
      <c r="BE17" s="114"/>
      <c r="BF17" s="114"/>
      <c r="BG17" s="114"/>
      <c r="BH17" s="114"/>
      <c r="BI17" s="117"/>
      <c r="BJ17" s="118"/>
      <c r="BK17" s="118"/>
      <c r="BL17" s="118"/>
      <c r="BM17" s="118"/>
      <c r="BN17" s="118"/>
      <c r="BO17" s="119"/>
      <c r="BP17" s="66"/>
      <c r="BQ17" s="66"/>
      <c r="BR17" s="66"/>
      <c r="BS17" s="105"/>
      <c r="BT17" s="106"/>
      <c r="BU17" s="106"/>
      <c r="BV17" s="106"/>
      <c r="BW17" s="106"/>
      <c r="BX17" s="107"/>
      <c r="BY17" s="66"/>
      <c r="BZ17" s="84"/>
      <c r="CA17" s="85"/>
      <c r="CB17" s="86"/>
    </row>
    <row r="18" spans="1:80" ht="14.25" customHeight="1">
      <c r="A18" s="57"/>
      <c r="B18" s="96"/>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97"/>
      <c r="AQ18" s="97"/>
      <c r="AR18" s="97"/>
      <c r="AS18" s="97"/>
      <c r="AT18" s="97"/>
      <c r="AU18" s="98"/>
      <c r="AV18" s="65"/>
      <c r="AW18" s="65"/>
      <c r="AX18" s="113"/>
      <c r="AY18" s="114"/>
      <c r="AZ18" s="114"/>
      <c r="BA18" s="114"/>
      <c r="BB18" s="114"/>
      <c r="BC18" s="114"/>
      <c r="BD18" s="114"/>
      <c r="BE18" s="114"/>
      <c r="BF18" s="114"/>
      <c r="BG18" s="114"/>
      <c r="BH18" s="114"/>
      <c r="BI18" s="117"/>
      <c r="BJ18" s="118"/>
      <c r="BK18" s="118"/>
      <c r="BL18" s="118"/>
      <c r="BM18" s="118"/>
      <c r="BN18" s="118"/>
      <c r="BO18" s="119"/>
      <c r="BP18" s="66"/>
      <c r="BQ18" s="66"/>
      <c r="BR18" s="66"/>
      <c r="BS18" s="105"/>
      <c r="BT18" s="106"/>
      <c r="BU18" s="106"/>
      <c r="BV18" s="106"/>
      <c r="BW18" s="106"/>
      <c r="BX18" s="107"/>
      <c r="BY18" s="66"/>
      <c r="BZ18" s="84"/>
      <c r="CA18" s="85"/>
      <c r="CB18" s="86"/>
    </row>
    <row r="19" spans="1:80" ht="12" customHeight="1">
      <c r="A19" s="57"/>
      <c r="B19" s="96"/>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97"/>
      <c r="AO19" s="97"/>
      <c r="AP19" s="97"/>
      <c r="AQ19" s="97"/>
      <c r="AR19" s="97"/>
      <c r="AS19" s="97"/>
      <c r="AT19" s="97"/>
      <c r="AU19" s="98"/>
      <c r="AV19" s="65"/>
      <c r="AW19" s="65"/>
      <c r="AX19" s="113"/>
      <c r="AY19" s="114"/>
      <c r="AZ19" s="114"/>
      <c r="BA19" s="114"/>
      <c r="BB19" s="114"/>
      <c r="BC19" s="114"/>
      <c r="BD19" s="114"/>
      <c r="BE19" s="114"/>
      <c r="BF19" s="114"/>
      <c r="BG19" s="114"/>
      <c r="BH19" s="114"/>
      <c r="BI19" s="117"/>
      <c r="BJ19" s="118"/>
      <c r="BK19" s="118"/>
      <c r="BL19" s="118"/>
      <c r="BM19" s="118"/>
      <c r="BN19" s="118"/>
      <c r="BO19" s="119"/>
      <c r="BP19" s="66"/>
      <c r="BQ19" s="66"/>
      <c r="BR19" s="66"/>
      <c r="BS19" s="105"/>
      <c r="BT19" s="106"/>
      <c r="BU19" s="106"/>
      <c r="BV19" s="106"/>
      <c r="BW19" s="106"/>
      <c r="BX19" s="107"/>
      <c r="BY19" s="66"/>
      <c r="BZ19" s="84"/>
      <c r="CA19" s="85"/>
      <c r="CB19" s="86"/>
    </row>
    <row r="20" spans="1:80" s="15" customFormat="1" ht="10.5" customHeight="1" thickBot="1">
      <c r="A20" s="57"/>
      <c r="B20" s="99"/>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1"/>
      <c r="AV20" s="65"/>
      <c r="AW20" s="65"/>
      <c r="AX20" s="115"/>
      <c r="AY20" s="116"/>
      <c r="AZ20" s="116"/>
      <c r="BA20" s="116"/>
      <c r="BB20" s="116"/>
      <c r="BC20" s="116"/>
      <c r="BD20" s="116"/>
      <c r="BE20" s="116"/>
      <c r="BF20" s="116"/>
      <c r="BG20" s="116"/>
      <c r="BH20" s="116"/>
      <c r="BI20" s="117"/>
      <c r="BJ20" s="118"/>
      <c r="BK20" s="118"/>
      <c r="BL20" s="118"/>
      <c r="BM20" s="118"/>
      <c r="BN20" s="118"/>
      <c r="BO20" s="119"/>
      <c r="BP20" s="66"/>
      <c r="BQ20" s="66"/>
      <c r="BR20" s="66"/>
      <c r="BS20" s="108"/>
      <c r="BT20" s="109"/>
      <c r="BU20" s="109"/>
      <c r="BV20" s="109"/>
      <c r="BW20" s="109"/>
      <c r="BX20" s="110"/>
      <c r="BY20" s="66"/>
      <c r="BZ20" s="87"/>
      <c r="CA20" s="88"/>
      <c r="CB20" s="89"/>
    </row>
    <row r="21" spans="1:80">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68"/>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row>
    <row r="22" spans="1:80">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68"/>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row>
  </sheetData>
  <mergeCells count="112">
    <mergeCell ref="E4:H4"/>
    <mergeCell ref="E5:H5"/>
    <mergeCell ref="E6:H6"/>
    <mergeCell ref="AW4:BG4"/>
    <mergeCell ref="AW5:BG5"/>
    <mergeCell ref="AW6:BG6"/>
    <mergeCell ref="BN4:BQ4"/>
    <mergeCell ref="BN5:BQ5"/>
    <mergeCell ref="BN6:BQ6"/>
    <mergeCell ref="J6:K6"/>
    <mergeCell ref="M6:N6"/>
    <mergeCell ref="AD6:AG6"/>
    <mergeCell ref="AH6:AK6"/>
    <mergeCell ref="AL6:AT6"/>
    <mergeCell ref="AU6:AV6"/>
    <mergeCell ref="BH6:BM6"/>
    <mergeCell ref="G2:H2"/>
    <mergeCell ref="J2:K2"/>
    <mergeCell ref="M2:N2"/>
    <mergeCell ref="S2:T2"/>
    <mergeCell ref="V2:W2"/>
    <mergeCell ref="Y2:Z2"/>
    <mergeCell ref="BS4:BT4"/>
    <mergeCell ref="BV4:BW4"/>
    <mergeCell ref="BS5:BT5"/>
    <mergeCell ref="BV5:BW5"/>
    <mergeCell ref="BM2:BY2"/>
    <mergeCell ref="J4:K4"/>
    <mergeCell ref="M4:N4"/>
    <mergeCell ref="AD4:AG4"/>
    <mergeCell ref="AH4:AK4"/>
    <mergeCell ref="AL4:AT4"/>
    <mergeCell ref="AU4:AV4"/>
    <mergeCell ref="BH4:BM4"/>
    <mergeCell ref="AD2:AI2"/>
    <mergeCell ref="AJ2:AL2"/>
    <mergeCell ref="AM2:AV2"/>
    <mergeCell ref="AW2:AY2"/>
    <mergeCell ref="AZ2:BI2"/>
    <mergeCell ref="BJ2:BL2"/>
    <mergeCell ref="BS6:BT6"/>
    <mergeCell ref="BV6:BW6"/>
    <mergeCell ref="J5:K5"/>
    <mergeCell ref="M5:N5"/>
    <mergeCell ref="AD5:AG5"/>
    <mergeCell ref="AH5:AK5"/>
    <mergeCell ref="AL5:AT5"/>
    <mergeCell ref="AU5:AV5"/>
    <mergeCell ref="BH5:BM5"/>
    <mergeCell ref="A10:C11"/>
    <mergeCell ref="D10:K11"/>
    <mergeCell ref="L10:AC10"/>
    <mergeCell ref="AD10:AE11"/>
    <mergeCell ref="AF10:AF11"/>
    <mergeCell ref="AG10:AH11"/>
    <mergeCell ref="AI10:BB11"/>
    <mergeCell ref="BC10:BW10"/>
    <mergeCell ref="BX10:CB10"/>
    <mergeCell ref="L11:AC11"/>
    <mergeCell ref="BC11:BQ11"/>
    <mergeCell ref="BR11:BS11"/>
    <mergeCell ref="BT11:BU11"/>
    <mergeCell ref="BV11:BW11"/>
    <mergeCell ref="BX11:BY11"/>
    <mergeCell ref="BZ11:CA11"/>
    <mergeCell ref="BC12:BQ12"/>
    <mergeCell ref="BR12:BS12"/>
    <mergeCell ref="BT12:BU12"/>
    <mergeCell ref="BV12:BW12"/>
    <mergeCell ref="BX12:BY12"/>
    <mergeCell ref="BZ12:CA12"/>
    <mergeCell ref="A12:C12"/>
    <mergeCell ref="D12:K12"/>
    <mergeCell ref="L12:AC12"/>
    <mergeCell ref="AD12:AE12"/>
    <mergeCell ref="AG12:AH12"/>
    <mergeCell ref="AI12:BB12"/>
    <mergeCell ref="BC13:BQ13"/>
    <mergeCell ref="BR13:BS13"/>
    <mergeCell ref="BT13:BU13"/>
    <mergeCell ref="BV13:BW13"/>
    <mergeCell ref="BX13:BY13"/>
    <mergeCell ref="BZ13:CA13"/>
    <mergeCell ref="A13:C13"/>
    <mergeCell ref="D13:K13"/>
    <mergeCell ref="L13:AC13"/>
    <mergeCell ref="AD13:AE13"/>
    <mergeCell ref="AG13:AH13"/>
    <mergeCell ref="AI13:BB13"/>
    <mergeCell ref="BC14:BQ14"/>
    <mergeCell ref="BR14:BS14"/>
    <mergeCell ref="BT14:BU14"/>
    <mergeCell ref="BV14:BW14"/>
    <mergeCell ref="BX14:BY14"/>
    <mergeCell ref="BZ14:CA14"/>
    <mergeCell ref="A14:C14"/>
    <mergeCell ref="D14:K14"/>
    <mergeCell ref="L14:AC14"/>
    <mergeCell ref="AD14:AE14"/>
    <mergeCell ref="AG14:AH14"/>
    <mergeCell ref="AI14:BB14"/>
    <mergeCell ref="BZ16:CB20"/>
    <mergeCell ref="B15:P15"/>
    <mergeCell ref="AX15:AZ15"/>
    <mergeCell ref="BD15:BF15"/>
    <mergeCell ref="BV15:BW15"/>
    <mergeCell ref="BX15:BY15"/>
    <mergeCell ref="B16:AU20"/>
    <mergeCell ref="BS16:BX20"/>
    <mergeCell ref="AX16:BH20"/>
    <mergeCell ref="BI16:BO16"/>
    <mergeCell ref="BI17:BO20"/>
  </mergeCells>
  <phoneticPr fontId="1"/>
  <conditionalFormatting sqref="AF12:AF14">
    <cfRule type="cellIs" dxfId="1" priority="1" operator="greaterThan">
      <formula>0.5</formula>
    </cfRule>
    <cfRule type="expression" dxfId="0" priority="2">
      <formula>$AF$12+$AF$13+$AF$14&gt;1</formula>
    </cfRule>
  </conditionalFormatting>
  <dataValidations count="4">
    <dataValidation type="list" allowBlank="1" showInputMessage="1" showErrorMessage="1" sqref="WWN983052:WWN983054 KB12:KB14 TX12:TX14 ADT12:ADT14 ANP12:ANP14 AXL12:AXL14 BHH12:BHH14 BRD12:BRD14 CAZ12:CAZ14 CKV12:CKV14 CUR12:CUR14 DEN12:DEN14 DOJ12:DOJ14 DYF12:DYF14 EIB12:EIB14 ERX12:ERX14 FBT12:FBT14 FLP12:FLP14 FVL12:FVL14 GFH12:GFH14 GPD12:GPD14 GYZ12:GYZ14 HIV12:HIV14 HSR12:HSR14 ICN12:ICN14 IMJ12:IMJ14 IWF12:IWF14 JGB12:JGB14 JPX12:JPX14 JZT12:JZT14 KJP12:KJP14 KTL12:KTL14 LDH12:LDH14 LND12:LND14 LWZ12:LWZ14 MGV12:MGV14 MQR12:MQR14 NAN12:NAN14 NKJ12:NKJ14 NUF12:NUF14 OEB12:OEB14 ONX12:ONX14 OXT12:OXT14 PHP12:PHP14 PRL12:PRL14 QBH12:QBH14 QLD12:QLD14 QUZ12:QUZ14 REV12:REV14 ROR12:ROR14 RYN12:RYN14 SIJ12:SIJ14 SSF12:SSF14 TCB12:TCB14 TLX12:TLX14 TVT12:TVT14 UFP12:UFP14 UPL12:UPL14 UZH12:UZH14 VJD12:VJD14 VSZ12:VSZ14 WCV12:WCV14 WMR12:WMR14 WWN12:WWN14 AF65548:AF65550 KB65548:KB65550 TX65548:TX65550 ADT65548:ADT65550 ANP65548:ANP65550 AXL65548:AXL65550 BHH65548:BHH65550 BRD65548:BRD65550 CAZ65548:CAZ65550 CKV65548:CKV65550 CUR65548:CUR65550 DEN65548:DEN65550 DOJ65548:DOJ65550 DYF65548:DYF65550 EIB65548:EIB65550 ERX65548:ERX65550 FBT65548:FBT65550 FLP65548:FLP65550 FVL65548:FVL65550 GFH65548:GFH65550 GPD65548:GPD65550 GYZ65548:GYZ65550 HIV65548:HIV65550 HSR65548:HSR65550 ICN65548:ICN65550 IMJ65548:IMJ65550 IWF65548:IWF65550 JGB65548:JGB65550 JPX65548:JPX65550 JZT65548:JZT65550 KJP65548:KJP65550 KTL65548:KTL65550 LDH65548:LDH65550 LND65548:LND65550 LWZ65548:LWZ65550 MGV65548:MGV65550 MQR65548:MQR65550 NAN65548:NAN65550 NKJ65548:NKJ65550 NUF65548:NUF65550 OEB65548:OEB65550 ONX65548:ONX65550 OXT65548:OXT65550 PHP65548:PHP65550 PRL65548:PRL65550 QBH65548:QBH65550 QLD65548:QLD65550 QUZ65548:QUZ65550 REV65548:REV65550 ROR65548:ROR65550 RYN65548:RYN65550 SIJ65548:SIJ65550 SSF65548:SSF65550 TCB65548:TCB65550 TLX65548:TLX65550 TVT65548:TVT65550 UFP65548:UFP65550 UPL65548:UPL65550 UZH65548:UZH65550 VJD65548:VJD65550 VSZ65548:VSZ65550 WCV65548:WCV65550 WMR65548:WMR65550 WWN65548:WWN65550 AF131084:AF131086 KB131084:KB131086 TX131084:TX131086 ADT131084:ADT131086 ANP131084:ANP131086 AXL131084:AXL131086 BHH131084:BHH131086 BRD131084:BRD131086 CAZ131084:CAZ131086 CKV131084:CKV131086 CUR131084:CUR131086 DEN131084:DEN131086 DOJ131084:DOJ131086 DYF131084:DYF131086 EIB131084:EIB131086 ERX131084:ERX131086 FBT131084:FBT131086 FLP131084:FLP131086 FVL131084:FVL131086 GFH131084:GFH131086 GPD131084:GPD131086 GYZ131084:GYZ131086 HIV131084:HIV131086 HSR131084:HSR131086 ICN131084:ICN131086 IMJ131084:IMJ131086 IWF131084:IWF131086 JGB131084:JGB131086 JPX131084:JPX131086 JZT131084:JZT131086 KJP131084:KJP131086 KTL131084:KTL131086 LDH131084:LDH131086 LND131084:LND131086 LWZ131084:LWZ131086 MGV131084:MGV131086 MQR131084:MQR131086 NAN131084:NAN131086 NKJ131084:NKJ131086 NUF131084:NUF131086 OEB131084:OEB131086 ONX131084:ONX131086 OXT131084:OXT131086 PHP131084:PHP131086 PRL131084:PRL131086 QBH131084:QBH131086 QLD131084:QLD131086 QUZ131084:QUZ131086 REV131084:REV131086 ROR131084:ROR131086 RYN131084:RYN131086 SIJ131084:SIJ131086 SSF131084:SSF131086 TCB131084:TCB131086 TLX131084:TLX131086 TVT131084:TVT131086 UFP131084:UFP131086 UPL131084:UPL131086 UZH131084:UZH131086 VJD131084:VJD131086 VSZ131084:VSZ131086 WCV131084:WCV131086 WMR131084:WMR131086 WWN131084:WWN131086 AF196620:AF196622 KB196620:KB196622 TX196620:TX196622 ADT196620:ADT196622 ANP196620:ANP196622 AXL196620:AXL196622 BHH196620:BHH196622 BRD196620:BRD196622 CAZ196620:CAZ196622 CKV196620:CKV196622 CUR196620:CUR196622 DEN196620:DEN196622 DOJ196620:DOJ196622 DYF196620:DYF196622 EIB196620:EIB196622 ERX196620:ERX196622 FBT196620:FBT196622 FLP196620:FLP196622 FVL196620:FVL196622 GFH196620:GFH196622 GPD196620:GPD196622 GYZ196620:GYZ196622 HIV196620:HIV196622 HSR196620:HSR196622 ICN196620:ICN196622 IMJ196620:IMJ196622 IWF196620:IWF196622 JGB196620:JGB196622 JPX196620:JPX196622 JZT196620:JZT196622 KJP196620:KJP196622 KTL196620:KTL196622 LDH196620:LDH196622 LND196620:LND196622 LWZ196620:LWZ196622 MGV196620:MGV196622 MQR196620:MQR196622 NAN196620:NAN196622 NKJ196620:NKJ196622 NUF196620:NUF196622 OEB196620:OEB196622 ONX196620:ONX196622 OXT196620:OXT196622 PHP196620:PHP196622 PRL196620:PRL196622 QBH196620:QBH196622 QLD196620:QLD196622 QUZ196620:QUZ196622 REV196620:REV196622 ROR196620:ROR196622 RYN196620:RYN196622 SIJ196620:SIJ196622 SSF196620:SSF196622 TCB196620:TCB196622 TLX196620:TLX196622 TVT196620:TVT196622 UFP196620:UFP196622 UPL196620:UPL196622 UZH196620:UZH196622 VJD196620:VJD196622 VSZ196620:VSZ196622 WCV196620:WCV196622 WMR196620:WMR196622 WWN196620:WWN196622 AF262156:AF262158 KB262156:KB262158 TX262156:TX262158 ADT262156:ADT262158 ANP262156:ANP262158 AXL262156:AXL262158 BHH262156:BHH262158 BRD262156:BRD262158 CAZ262156:CAZ262158 CKV262156:CKV262158 CUR262156:CUR262158 DEN262156:DEN262158 DOJ262156:DOJ262158 DYF262156:DYF262158 EIB262156:EIB262158 ERX262156:ERX262158 FBT262156:FBT262158 FLP262156:FLP262158 FVL262156:FVL262158 GFH262156:GFH262158 GPD262156:GPD262158 GYZ262156:GYZ262158 HIV262156:HIV262158 HSR262156:HSR262158 ICN262156:ICN262158 IMJ262156:IMJ262158 IWF262156:IWF262158 JGB262156:JGB262158 JPX262156:JPX262158 JZT262156:JZT262158 KJP262156:KJP262158 KTL262156:KTL262158 LDH262156:LDH262158 LND262156:LND262158 LWZ262156:LWZ262158 MGV262156:MGV262158 MQR262156:MQR262158 NAN262156:NAN262158 NKJ262156:NKJ262158 NUF262156:NUF262158 OEB262156:OEB262158 ONX262156:ONX262158 OXT262156:OXT262158 PHP262156:PHP262158 PRL262156:PRL262158 QBH262156:QBH262158 QLD262156:QLD262158 QUZ262156:QUZ262158 REV262156:REV262158 ROR262156:ROR262158 RYN262156:RYN262158 SIJ262156:SIJ262158 SSF262156:SSF262158 TCB262156:TCB262158 TLX262156:TLX262158 TVT262156:TVT262158 UFP262156:UFP262158 UPL262156:UPL262158 UZH262156:UZH262158 VJD262156:VJD262158 VSZ262156:VSZ262158 WCV262156:WCV262158 WMR262156:WMR262158 WWN262156:WWN262158 AF327692:AF327694 KB327692:KB327694 TX327692:TX327694 ADT327692:ADT327694 ANP327692:ANP327694 AXL327692:AXL327694 BHH327692:BHH327694 BRD327692:BRD327694 CAZ327692:CAZ327694 CKV327692:CKV327694 CUR327692:CUR327694 DEN327692:DEN327694 DOJ327692:DOJ327694 DYF327692:DYF327694 EIB327692:EIB327694 ERX327692:ERX327694 FBT327692:FBT327694 FLP327692:FLP327694 FVL327692:FVL327694 GFH327692:GFH327694 GPD327692:GPD327694 GYZ327692:GYZ327694 HIV327692:HIV327694 HSR327692:HSR327694 ICN327692:ICN327694 IMJ327692:IMJ327694 IWF327692:IWF327694 JGB327692:JGB327694 JPX327692:JPX327694 JZT327692:JZT327694 KJP327692:KJP327694 KTL327692:KTL327694 LDH327692:LDH327694 LND327692:LND327694 LWZ327692:LWZ327694 MGV327692:MGV327694 MQR327692:MQR327694 NAN327692:NAN327694 NKJ327692:NKJ327694 NUF327692:NUF327694 OEB327692:OEB327694 ONX327692:ONX327694 OXT327692:OXT327694 PHP327692:PHP327694 PRL327692:PRL327694 QBH327692:QBH327694 QLD327692:QLD327694 QUZ327692:QUZ327694 REV327692:REV327694 ROR327692:ROR327694 RYN327692:RYN327694 SIJ327692:SIJ327694 SSF327692:SSF327694 TCB327692:TCB327694 TLX327692:TLX327694 TVT327692:TVT327694 UFP327692:UFP327694 UPL327692:UPL327694 UZH327692:UZH327694 VJD327692:VJD327694 VSZ327692:VSZ327694 WCV327692:WCV327694 WMR327692:WMR327694 WWN327692:WWN327694 AF393228:AF393230 KB393228:KB393230 TX393228:TX393230 ADT393228:ADT393230 ANP393228:ANP393230 AXL393228:AXL393230 BHH393228:BHH393230 BRD393228:BRD393230 CAZ393228:CAZ393230 CKV393228:CKV393230 CUR393228:CUR393230 DEN393228:DEN393230 DOJ393228:DOJ393230 DYF393228:DYF393230 EIB393228:EIB393230 ERX393228:ERX393230 FBT393228:FBT393230 FLP393228:FLP393230 FVL393228:FVL393230 GFH393228:GFH393230 GPD393228:GPD393230 GYZ393228:GYZ393230 HIV393228:HIV393230 HSR393228:HSR393230 ICN393228:ICN393230 IMJ393228:IMJ393230 IWF393228:IWF393230 JGB393228:JGB393230 JPX393228:JPX393230 JZT393228:JZT393230 KJP393228:KJP393230 KTL393228:KTL393230 LDH393228:LDH393230 LND393228:LND393230 LWZ393228:LWZ393230 MGV393228:MGV393230 MQR393228:MQR393230 NAN393228:NAN393230 NKJ393228:NKJ393230 NUF393228:NUF393230 OEB393228:OEB393230 ONX393228:ONX393230 OXT393228:OXT393230 PHP393228:PHP393230 PRL393228:PRL393230 QBH393228:QBH393230 QLD393228:QLD393230 QUZ393228:QUZ393230 REV393228:REV393230 ROR393228:ROR393230 RYN393228:RYN393230 SIJ393228:SIJ393230 SSF393228:SSF393230 TCB393228:TCB393230 TLX393228:TLX393230 TVT393228:TVT393230 UFP393228:UFP393230 UPL393228:UPL393230 UZH393228:UZH393230 VJD393228:VJD393230 VSZ393228:VSZ393230 WCV393228:WCV393230 WMR393228:WMR393230 WWN393228:WWN393230 AF458764:AF458766 KB458764:KB458766 TX458764:TX458766 ADT458764:ADT458766 ANP458764:ANP458766 AXL458764:AXL458766 BHH458764:BHH458766 BRD458764:BRD458766 CAZ458764:CAZ458766 CKV458764:CKV458766 CUR458764:CUR458766 DEN458764:DEN458766 DOJ458764:DOJ458766 DYF458764:DYF458766 EIB458764:EIB458766 ERX458764:ERX458766 FBT458764:FBT458766 FLP458764:FLP458766 FVL458764:FVL458766 GFH458764:GFH458766 GPD458764:GPD458766 GYZ458764:GYZ458766 HIV458764:HIV458766 HSR458764:HSR458766 ICN458764:ICN458766 IMJ458764:IMJ458766 IWF458764:IWF458766 JGB458764:JGB458766 JPX458764:JPX458766 JZT458764:JZT458766 KJP458764:KJP458766 KTL458764:KTL458766 LDH458764:LDH458766 LND458764:LND458766 LWZ458764:LWZ458766 MGV458764:MGV458766 MQR458764:MQR458766 NAN458764:NAN458766 NKJ458764:NKJ458766 NUF458764:NUF458766 OEB458764:OEB458766 ONX458764:ONX458766 OXT458764:OXT458766 PHP458764:PHP458766 PRL458764:PRL458766 QBH458764:QBH458766 QLD458764:QLD458766 QUZ458764:QUZ458766 REV458764:REV458766 ROR458764:ROR458766 RYN458764:RYN458766 SIJ458764:SIJ458766 SSF458764:SSF458766 TCB458764:TCB458766 TLX458764:TLX458766 TVT458764:TVT458766 UFP458764:UFP458766 UPL458764:UPL458766 UZH458764:UZH458766 VJD458764:VJD458766 VSZ458764:VSZ458766 WCV458764:WCV458766 WMR458764:WMR458766 WWN458764:WWN458766 AF524300:AF524302 KB524300:KB524302 TX524300:TX524302 ADT524300:ADT524302 ANP524300:ANP524302 AXL524300:AXL524302 BHH524300:BHH524302 BRD524300:BRD524302 CAZ524300:CAZ524302 CKV524300:CKV524302 CUR524300:CUR524302 DEN524300:DEN524302 DOJ524300:DOJ524302 DYF524300:DYF524302 EIB524300:EIB524302 ERX524300:ERX524302 FBT524300:FBT524302 FLP524300:FLP524302 FVL524300:FVL524302 GFH524300:GFH524302 GPD524300:GPD524302 GYZ524300:GYZ524302 HIV524300:HIV524302 HSR524300:HSR524302 ICN524300:ICN524302 IMJ524300:IMJ524302 IWF524300:IWF524302 JGB524300:JGB524302 JPX524300:JPX524302 JZT524300:JZT524302 KJP524300:KJP524302 KTL524300:KTL524302 LDH524300:LDH524302 LND524300:LND524302 LWZ524300:LWZ524302 MGV524300:MGV524302 MQR524300:MQR524302 NAN524300:NAN524302 NKJ524300:NKJ524302 NUF524300:NUF524302 OEB524300:OEB524302 ONX524300:ONX524302 OXT524300:OXT524302 PHP524300:PHP524302 PRL524300:PRL524302 QBH524300:QBH524302 QLD524300:QLD524302 QUZ524300:QUZ524302 REV524300:REV524302 ROR524300:ROR524302 RYN524300:RYN524302 SIJ524300:SIJ524302 SSF524300:SSF524302 TCB524300:TCB524302 TLX524300:TLX524302 TVT524300:TVT524302 UFP524300:UFP524302 UPL524300:UPL524302 UZH524300:UZH524302 VJD524300:VJD524302 VSZ524300:VSZ524302 WCV524300:WCV524302 WMR524300:WMR524302 WWN524300:WWN524302 AF589836:AF589838 KB589836:KB589838 TX589836:TX589838 ADT589836:ADT589838 ANP589836:ANP589838 AXL589836:AXL589838 BHH589836:BHH589838 BRD589836:BRD589838 CAZ589836:CAZ589838 CKV589836:CKV589838 CUR589836:CUR589838 DEN589836:DEN589838 DOJ589836:DOJ589838 DYF589836:DYF589838 EIB589836:EIB589838 ERX589836:ERX589838 FBT589836:FBT589838 FLP589836:FLP589838 FVL589836:FVL589838 GFH589836:GFH589838 GPD589836:GPD589838 GYZ589836:GYZ589838 HIV589836:HIV589838 HSR589836:HSR589838 ICN589836:ICN589838 IMJ589836:IMJ589838 IWF589836:IWF589838 JGB589836:JGB589838 JPX589836:JPX589838 JZT589836:JZT589838 KJP589836:KJP589838 KTL589836:KTL589838 LDH589836:LDH589838 LND589836:LND589838 LWZ589836:LWZ589838 MGV589836:MGV589838 MQR589836:MQR589838 NAN589836:NAN589838 NKJ589836:NKJ589838 NUF589836:NUF589838 OEB589836:OEB589838 ONX589836:ONX589838 OXT589836:OXT589838 PHP589836:PHP589838 PRL589836:PRL589838 QBH589836:QBH589838 QLD589836:QLD589838 QUZ589836:QUZ589838 REV589836:REV589838 ROR589836:ROR589838 RYN589836:RYN589838 SIJ589836:SIJ589838 SSF589836:SSF589838 TCB589836:TCB589838 TLX589836:TLX589838 TVT589836:TVT589838 UFP589836:UFP589838 UPL589836:UPL589838 UZH589836:UZH589838 VJD589836:VJD589838 VSZ589836:VSZ589838 WCV589836:WCV589838 WMR589836:WMR589838 WWN589836:WWN589838 AF655372:AF655374 KB655372:KB655374 TX655372:TX655374 ADT655372:ADT655374 ANP655372:ANP655374 AXL655372:AXL655374 BHH655372:BHH655374 BRD655372:BRD655374 CAZ655372:CAZ655374 CKV655372:CKV655374 CUR655372:CUR655374 DEN655372:DEN655374 DOJ655372:DOJ655374 DYF655372:DYF655374 EIB655372:EIB655374 ERX655372:ERX655374 FBT655372:FBT655374 FLP655372:FLP655374 FVL655372:FVL655374 GFH655372:GFH655374 GPD655372:GPD655374 GYZ655372:GYZ655374 HIV655372:HIV655374 HSR655372:HSR655374 ICN655372:ICN655374 IMJ655372:IMJ655374 IWF655372:IWF655374 JGB655372:JGB655374 JPX655372:JPX655374 JZT655372:JZT655374 KJP655372:KJP655374 KTL655372:KTL655374 LDH655372:LDH655374 LND655372:LND655374 LWZ655372:LWZ655374 MGV655372:MGV655374 MQR655372:MQR655374 NAN655372:NAN655374 NKJ655372:NKJ655374 NUF655372:NUF655374 OEB655372:OEB655374 ONX655372:ONX655374 OXT655372:OXT655374 PHP655372:PHP655374 PRL655372:PRL655374 QBH655372:QBH655374 QLD655372:QLD655374 QUZ655372:QUZ655374 REV655372:REV655374 ROR655372:ROR655374 RYN655372:RYN655374 SIJ655372:SIJ655374 SSF655372:SSF655374 TCB655372:TCB655374 TLX655372:TLX655374 TVT655372:TVT655374 UFP655372:UFP655374 UPL655372:UPL655374 UZH655372:UZH655374 VJD655372:VJD655374 VSZ655372:VSZ655374 WCV655372:WCV655374 WMR655372:WMR655374 WWN655372:WWN655374 AF720908:AF720910 KB720908:KB720910 TX720908:TX720910 ADT720908:ADT720910 ANP720908:ANP720910 AXL720908:AXL720910 BHH720908:BHH720910 BRD720908:BRD720910 CAZ720908:CAZ720910 CKV720908:CKV720910 CUR720908:CUR720910 DEN720908:DEN720910 DOJ720908:DOJ720910 DYF720908:DYF720910 EIB720908:EIB720910 ERX720908:ERX720910 FBT720908:FBT720910 FLP720908:FLP720910 FVL720908:FVL720910 GFH720908:GFH720910 GPD720908:GPD720910 GYZ720908:GYZ720910 HIV720908:HIV720910 HSR720908:HSR720910 ICN720908:ICN720910 IMJ720908:IMJ720910 IWF720908:IWF720910 JGB720908:JGB720910 JPX720908:JPX720910 JZT720908:JZT720910 KJP720908:KJP720910 KTL720908:KTL720910 LDH720908:LDH720910 LND720908:LND720910 LWZ720908:LWZ720910 MGV720908:MGV720910 MQR720908:MQR720910 NAN720908:NAN720910 NKJ720908:NKJ720910 NUF720908:NUF720910 OEB720908:OEB720910 ONX720908:ONX720910 OXT720908:OXT720910 PHP720908:PHP720910 PRL720908:PRL720910 QBH720908:QBH720910 QLD720908:QLD720910 QUZ720908:QUZ720910 REV720908:REV720910 ROR720908:ROR720910 RYN720908:RYN720910 SIJ720908:SIJ720910 SSF720908:SSF720910 TCB720908:TCB720910 TLX720908:TLX720910 TVT720908:TVT720910 UFP720908:UFP720910 UPL720908:UPL720910 UZH720908:UZH720910 VJD720908:VJD720910 VSZ720908:VSZ720910 WCV720908:WCV720910 WMR720908:WMR720910 WWN720908:WWN720910 AF786444:AF786446 KB786444:KB786446 TX786444:TX786446 ADT786444:ADT786446 ANP786444:ANP786446 AXL786444:AXL786446 BHH786444:BHH786446 BRD786444:BRD786446 CAZ786444:CAZ786446 CKV786444:CKV786446 CUR786444:CUR786446 DEN786444:DEN786446 DOJ786444:DOJ786446 DYF786444:DYF786446 EIB786444:EIB786446 ERX786444:ERX786446 FBT786444:FBT786446 FLP786444:FLP786446 FVL786444:FVL786446 GFH786444:GFH786446 GPD786444:GPD786446 GYZ786444:GYZ786446 HIV786444:HIV786446 HSR786444:HSR786446 ICN786444:ICN786446 IMJ786444:IMJ786446 IWF786444:IWF786446 JGB786444:JGB786446 JPX786444:JPX786446 JZT786444:JZT786446 KJP786444:KJP786446 KTL786444:KTL786446 LDH786444:LDH786446 LND786444:LND786446 LWZ786444:LWZ786446 MGV786444:MGV786446 MQR786444:MQR786446 NAN786444:NAN786446 NKJ786444:NKJ786446 NUF786444:NUF786446 OEB786444:OEB786446 ONX786444:ONX786446 OXT786444:OXT786446 PHP786444:PHP786446 PRL786444:PRL786446 QBH786444:QBH786446 QLD786444:QLD786446 QUZ786444:QUZ786446 REV786444:REV786446 ROR786444:ROR786446 RYN786444:RYN786446 SIJ786444:SIJ786446 SSF786444:SSF786446 TCB786444:TCB786446 TLX786444:TLX786446 TVT786444:TVT786446 UFP786444:UFP786446 UPL786444:UPL786446 UZH786444:UZH786446 VJD786444:VJD786446 VSZ786444:VSZ786446 WCV786444:WCV786446 WMR786444:WMR786446 WWN786444:WWN786446 AF851980:AF851982 KB851980:KB851982 TX851980:TX851982 ADT851980:ADT851982 ANP851980:ANP851982 AXL851980:AXL851982 BHH851980:BHH851982 BRD851980:BRD851982 CAZ851980:CAZ851982 CKV851980:CKV851982 CUR851980:CUR851982 DEN851980:DEN851982 DOJ851980:DOJ851982 DYF851980:DYF851982 EIB851980:EIB851982 ERX851980:ERX851982 FBT851980:FBT851982 FLP851980:FLP851982 FVL851980:FVL851982 GFH851980:GFH851982 GPD851980:GPD851982 GYZ851980:GYZ851982 HIV851980:HIV851982 HSR851980:HSR851982 ICN851980:ICN851982 IMJ851980:IMJ851982 IWF851980:IWF851982 JGB851980:JGB851982 JPX851980:JPX851982 JZT851980:JZT851982 KJP851980:KJP851982 KTL851980:KTL851982 LDH851980:LDH851982 LND851980:LND851982 LWZ851980:LWZ851982 MGV851980:MGV851982 MQR851980:MQR851982 NAN851980:NAN851982 NKJ851980:NKJ851982 NUF851980:NUF851982 OEB851980:OEB851982 ONX851980:ONX851982 OXT851980:OXT851982 PHP851980:PHP851982 PRL851980:PRL851982 QBH851980:QBH851982 QLD851980:QLD851982 QUZ851980:QUZ851982 REV851980:REV851982 ROR851980:ROR851982 RYN851980:RYN851982 SIJ851980:SIJ851982 SSF851980:SSF851982 TCB851980:TCB851982 TLX851980:TLX851982 TVT851980:TVT851982 UFP851980:UFP851982 UPL851980:UPL851982 UZH851980:UZH851982 VJD851980:VJD851982 VSZ851980:VSZ851982 WCV851980:WCV851982 WMR851980:WMR851982 WWN851980:WWN851982 AF917516:AF917518 KB917516:KB917518 TX917516:TX917518 ADT917516:ADT917518 ANP917516:ANP917518 AXL917516:AXL917518 BHH917516:BHH917518 BRD917516:BRD917518 CAZ917516:CAZ917518 CKV917516:CKV917518 CUR917516:CUR917518 DEN917516:DEN917518 DOJ917516:DOJ917518 DYF917516:DYF917518 EIB917516:EIB917518 ERX917516:ERX917518 FBT917516:FBT917518 FLP917516:FLP917518 FVL917516:FVL917518 GFH917516:GFH917518 GPD917516:GPD917518 GYZ917516:GYZ917518 HIV917516:HIV917518 HSR917516:HSR917518 ICN917516:ICN917518 IMJ917516:IMJ917518 IWF917516:IWF917518 JGB917516:JGB917518 JPX917516:JPX917518 JZT917516:JZT917518 KJP917516:KJP917518 KTL917516:KTL917518 LDH917516:LDH917518 LND917516:LND917518 LWZ917516:LWZ917518 MGV917516:MGV917518 MQR917516:MQR917518 NAN917516:NAN917518 NKJ917516:NKJ917518 NUF917516:NUF917518 OEB917516:OEB917518 ONX917516:ONX917518 OXT917516:OXT917518 PHP917516:PHP917518 PRL917516:PRL917518 QBH917516:QBH917518 QLD917516:QLD917518 QUZ917516:QUZ917518 REV917516:REV917518 ROR917516:ROR917518 RYN917516:RYN917518 SIJ917516:SIJ917518 SSF917516:SSF917518 TCB917516:TCB917518 TLX917516:TLX917518 TVT917516:TVT917518 UFP917516:UFP917518 UPL917516:UPL917518 UZH917516:UZH917518 VJD917516:VJD917518 VSZ917516:VSZ917518 WCV917516:WCV917518 WMR917516:WMR917518 WWN917516:WWN917518 AF983052:AF983054 KB983052:KB983054 TX983052:TX983054 ADT983052:ADT983054 ANP983052:ANP983054 AXL983052:AXL983054 BHH983052:BHH983054 BRD983052:BRD983054 CAZ983052:CAZ983054 CKV983052:CKV983054 CUR983052:CUR983054 DEN983052:DEN983054 DOJ983052:DOJ983054 DYF983052:DYF983054 EIB983052:EIB983054 ERX983052:ERX983054 FBT983052:FBT983054 FLP983052:FLP983054 FVL983052:FVL983054 GFH983052:GFH983054 GPD983052:GPD983054 GYZ983052:GYZ983054 HIV983052:HIV983054 HSR983052:HSR983054 ICN983052:ICN983054 IMJ983052:IMJ983054 IWF983052:IWF983054 JGB983052:JGB983054 JPX983052:JPX983054 JZT983052:JZT983054 KJP983052:KJP983054 KTL983052:KTL983054 LDH983052:LDH983054 LND983052:LND983054 LWZ983052:LWZ983054 MGV983052:MGV983054 MQR983052:MQR983054 NAN983052:NAN983054 NKJ983052:NKJ983054 NUF983052:NUF983054 OEB983052:OEB983054 ONX983052:ONX983054 OXT983052:OXT983054 PHP983052:PHP983054 PRL983052:PRL983054 QBH983052:QBH983054 QLD983052:QLD983054 QUZ983052:QUZ983054 REV983052:REV983054 ROR983052:ROR983054 RYN983052:RYN983054 SIJ983052:SIJ983054 SSF983052:SSF983054 TCB983052:TCB983054 TLX983052:TLX983054 TVT983052:TVT983054 UFP983052:UFP983054 UPL983052:UPL983054 UZH983052:UZH983054 VJD983052:VJD983054 VSZ983052:VSZ983054 WCV983052:WCV983054 WMR983052:WMR983054" xr:uid="{00000000-0002-0000-0000-000000000000}">
      <formula1>"50%,40%,30%,20%,"</formula1>
    </dataValidation>
    <dataValidation type="list" allowBlank="1" showInputMessage="1" showErrorMessage="1" sqref="BR12:BS14 LN12:LO14 VJ12:VK14 AFF12:AFG14 APB12:APC14 AYX12:AYY14 BIT12:BIU14 BSP12:BSQ14 CCL12:CCM14 CMH12:CMI14 CWD12:CWE14 DFZ12:DGA14 DPV12:DPW14 DZR12:DZS14 EJN12:EJO14 ETJ12:ETK14 FDF12:FDG14 FNB12:FNC14 FWX12:FWY14 GGT12:GGU14 GQP12:GQQ14 HAL12:HAM14 HKH12:HKI14 HUD12:HUE14 IDZ12:IEA14 INV12:INW14 IXR12:IXS14 JHN12:JHO14 JRJ12:JRK14 KBF12:KBG14 KLB12:KLC14 KUX12:KUY14 LET12:LEU14 LOP12:LOQ14 LYL12:LYM14 MIH12:MII14 MSD12:MSE14 NBZ12:NCA14 NLV12:NLW14 NVR12:NVS14 OFN12:OFO14 OPJ12:OPK14 OZF12:OZG14 PJB12:PJC14 PSX12:PSY14 QCT12:QCU14 QMP12:QMQ14 QWL12:QWM14 RGH12:RGI14 RQD12:RQE14 RZZ12:SAA14 SJV12:SJW14 STR12:STS14 TDN12:TDO14 TNJ12:TNK14 TXF12:TXG14 UHB12:UHC14 UQX12:UQY14 VAT12:VAU14 VKP12:VKQ14 VUL12:VUM14 WEH12:WEI14 WOD12:WOE14 WXZ12:WYA14 BR65548:BS65550 LN65548:LO65550 VJ65548:VK65550 AFF65548:AFG65550 APB65548:APC65550 AYX65548:AYY65550 BIT65548:BIU65550 BSP65548:BSQ65550 CCL65548:CCM65550 CMH65548:CMI65550 CWD65548:CWE65550 DFZ65548:DGA65550 DPV65548:DPW65550 DZR65548:DZS65550 EJN65548:EJO65550 ETJ65548:ETK65550 FDF65548:FDG65550 FNB65548:FNC65550 FWX65548:FWY65550 GGT65548:GGU65550 GQP65548:GQQ65550 HAL65548:HAM65550 HKH65548:HKI65550 HUD65548:HUE65550 IDZ65548:IEA65550 INV65548:INW65550 IXR65548:IXS65550 JHN65548:JHO65550 JRJ65548:JRK65550 KBF65548:KBG65550 KLB65548:KLC65550 KUX65548:KUY65550 LET65548:LEU65550 LOP65548:LOQ65550 LYL65548:LYM65550 MIH65548:MII65550 MSD65548:MSE65550 NBZ65548:NCA65550 NLV65548:NLW65550 NVR65548:NVS65550 OFN65548:OFO65550 OPJ65548:OPK65550 OZF65548:OZG65550 PJB65548:PJC65550 PSX65548:PSY65550 QCT65548:QCU65550 QMP65548:QMQ65550 QWL65548:QWM65550 RGH65548:RGI65550 RQD65548:RQE65550 RZZ65548:SAA65550 SJV65548:SJW65550 STR65548:STS65550 TDN65548:TDO65550 TNJ65548:TNK65550 TXF65548:TXG65550 UHB65548:UHC65550 UQX65548:UQY65550 VAT65548:VAU65550 VKP65548:VKQ65550 VUL65548:VUM65550 WEH65548:WEI65550 WOD65548:WOE65550 WXZ65548:WYA65550 BR131084:BS131086 LN131084:LO131086 VJ131084:VK131086 AFF131084:AFG131086 APB131084:APC131086 AYX131084:AYY131086 BIT131084:BIU131086 BSP131084:BSQ131086 CCL131084:CCM131086 CMH131084:CMI131086 CWD131084:CWE131086 DFZ131084:DGA131086 DPV131084:DPW131086 DZR131084:DZS131086 EJN131084:EJO131086 ETJ131084:ETK131086 FDF131084:FDG131086 FNB131084:FNC131086 FWX131084:FWY131086 GGT131084:GGU131086 GQP131084:GQQ131086 HAL131084:HAM131086 HKH131084:HKI131086 HUD131084:HUE131086 IDZ131084:IEA131086 INV131084:INW131086 IXR131084:IXS131086 JHN131084:JHO131086 JRJ131084:JRK131086 KBF131084:KBG131086 KLB131084:KLC131086 KUX131084:KUY131086 LET131084:LEU131086 LOP131084:LOQ131086 LYL131084:LYM131086 MIH131084:MII131086 MSD131084:MSE131086 NBZ131084:NCA131086 NLV131084:NLW131086 NVR131084:NVS131086 OFN131084:OFO131086 OPJ131084:OPK131086 OZF131084:OZG131086 PJB131084:PJC131086 PSX131084:PSY131086 QCT131084:QCU131086 QMP131084:QMQ131086 QWL131084:QWM131086 RGH131084:RGI131086 RQD131084:RQE131086 RZZ131084:SAA131086 SJV131084:SJW131086 STR131084:STS131086 TDN131084:TDO131086 TNJ131084:TNK131086 TXF131084:TXG131086 UHB131084:UHC131086 UQX131084:UQY131086 VAT131084:VAU131086 VKP131084:VKQ131086 VUL131084:VUM131086 WEH131084:WEI131086 WOD131084:WOE131086 WXZ131084:WYA131086 BR196620:BS196622 LN196620:LO196622 VJ196620:VK196622 AFF196620:AFG196622 APB196620:APC196622 AYX196620:AYY196622 BIT196620:BIU196622 BSP196620:BSQ196622 CCL196620:CCM196622 CMH196620:CMI196622 CWD196620:CWE196622 DFZ196620:DGA196622 DPV196620:DPW196622 DZR196620:DZS196622 EJN196620:EJO196622 ETJ196620:ETK196622 FDF196620:FDG196622 FNB196620:FNC196622 FWX196620:FWY196622 GGT196620:GGU196622 GQP196620:GQQ196622 HAL196620:HAM196622 HKH196620:HKI196622 HUD196620:HUE196622 IDZ196620:IEA196622 INV196620:INW196622 IXR196620:IXS196622 JHN196620:JHO196622 JRJ196620:JRK196622 KBF196620:KBG196622 KLB196620:KLC196622 KUX196620:KUY196622 LET196620:LEU196622 LOP196620:LOQ196622 LYL196620:LYM196622 MIH196620:MII196622 MSD196620:MSE196622 NBZ196620:NCA196622 NLV196620:NLW196622 NVR196620:NVS196622 OFN196620:OFO196622 OPJ196620:OPK196622 OZF196620:OZG196622 PJB196620:PJC196622 PSX196620:PSY196622 QCT196620:QCU196622 QMP196620:QMQ196622 QWL196620:QWM196622 RGH196620:RGI196622 RQD196620:RQE196622 RZZ196620:SAA196622 SJV196620:SJW196622 STR196620:STS196622 TDN196620:TDO196622 TNJ196620:TNK196622 TXF196620:TXG196622 UHB196620:UHC196622 UQX196620:UQY196622 VAT196620:VAU196622 VKP196620:VKQ196622 VUL196620:VUM196622 WEH196620:WEI196622 WOD196620:WOE196622 WXZ196620:WYA196622 BR262156:BS262158 LN262156:LO262158 VJ262156:VK262158 AFF262156:AFG262158 APB262156:APC262158 AYX262156:AYY262158 BIT262156:BIU262158 BSP262156:BSQ262158 CCL262156:CCM262158 CMH262156:CMI262158 CWD262156:CWE262158 DFZ262156:DGA262158 DPV262156:DPW262158 DZR262156:DZS262158 EJN262156:EJO262158 ETJ262156:ETK262158 FDF262156:FDG262158 FNB262156:FNC262158 FWX262156:FWY262158 GGT262156:GGU262158 GQP262156:GQQ262158 HAL262156:HAM262158 HKH262156:HKI262158 HUD262156:HUE262158 IDZ262156:IEA262158 INV262156:INW262158 IXR262156:IXS262158 JHN262156:JHO262158 JRJ262156:JRK262158 KBF262156:KBG262158 KLB262156:KLC262158 KUX262156:KUY262158 LET262156:LEU262158 LOP262156:LOQ262158 LYL262156:LYM262158 MIH262156:MII262158 MSD262156:MSE262158 NBZ262156:NCA262158 NLV262156:NLW262158 NVR262156:NVS262158 OFN262156:OFO262158 OPJ262156:OPK262158 OZF262156:OZG262158 PJB262156:PJC262158 PSX262156:PSY262158 QCT262156:QCU262158 QMP262156:QMQ262158 QWL262156:QWM262158 RGH262156:RGI262158 RQD262156:RQE262158 RZZ262156:SAA262158 SJV262156:SJW262158 STR262156:STS262158 TDN262156:TDO262158 TNJ262156:TNK262158 TXF262156:TXG262158 UHB262156:UHC262158 UQX262156:UQY262158 VAT262156:VAU262158 VKP262156:VKQ262158 VUL262156:VUM262158 WEH262156:WEI262158 WOD262156:WOE262158 WXZ262156:WYA262158 BR327692:BS327694 LN327692:LO327694 VJ327692:VK327694 AFF327692:AFG327694 APB327692:APC327694 AYX327692:AYY327694 BIT327692:BIU327694 BSP327692:BSQ327694 CCL327692:CCM327694 CMH327692:CMI327694 CWD327692:CWE327694 DFZ327692:DGA327694 DPV327692:DPW327694 DZR327692:DZS327694 EJN327692:EJO327694 ETJ327692:ETK327694 FDF327692:FDG327694 FNB327692:FNC327694 FWX327692:FWY327694 GGT327692:GGU327694 GQP327692:GQQ327694 HAL327692:HAM327694 HKH327692:HKI327694 HUD327692:HUE327694 IDZ327692:IEA327694 INV327692:INW327694 IXR327692:IXS327694 JHN327692:JHO327694 JRJ327692:JRK327694 KBF327692:KBG327694 KLB327692:KLC327694 KUX327692:KUY327694 LET327692:LEU327694 LOP327692:LOQ327694 LYL327692:LYM327694 MIH327692:MII327694 MSD327692:MSE327694 NBZ327692:NCA327694 NLV327692:NLW327694 NVR327692:NVS327694 OFN327692:OFO327694 OPJ327692:OPK327694 OZF327692:OZG327694 PJB327692:PJC327694 PSX327692:PSY327694 QCT327692:QCU327694 QMP327692:QMQ327694 QWL327692:QWM327694 RGH327692:RGI327694 RQD327692:RQE327694 RZZ327692:SAA327694 SJV327692:SJW327694 STR327692:STS327694 TDN327692:TDO327694 TNJ327692:TNK327694 TXF327692:TXG327694 UHB327692:UHC327694 UQX327692:UQY327694 VAT327692:VAU327694 VKP327692:VKQ327694 VUL327692:VUM327694 WEH327692:WEI327694 WOD327692:WOE327694 WXZ327692:WYA327694 BR393228:BS393230 LN393228:LO393230 VJ393228:VK393230 AFF393228:AFG393230 APB393228:APC393230 AYX393228:AYY393230 BIT393228:BIU393230 BSP393228:BSQ393230 CCL393228:CCM393230 CMH393228:CMI393230 CWD393228:CWE393230 DFZ393228:DGA393230 DPV393228:DPW393230 DZR393228:DZS393230 EJN393228:EJO393230 ETJ393228:ETK393230 FDF393228:FDG393230 FNB393228:FNC393230 FWX393228:FWY393230 GGT393228:GGU393230 GQP393228:GQQ393230 HAL393228:HAM393230 HKH393228:HKI393230 HUD393228:HUE393230 IDZ393228:IEA393230 INV393228:INW393230 IXR393228:IXS393230 JHN393228:JHO393230 JRJ393228:JRK393230 KBF393228:KBG393230 KLB393228:KLC393230 KUX393228:KUY393230 LET393228:LEU393230 LOP393228:LOQ393230 LYL393228:LYM393230 MIH393228:MII393230 MSD393228:MSE393230 NBZ393228:NCA393230 NLV393228:NLW393230 NVR393228:NVS393230 OFN393228:OFO393230 OPJ393228:OPK393230 OZF393228:OZG393230 PJB393228:PJC393230 PSX393228:PSY393230 QCT393228:QCU393230 QMP393228:QMQ393230 QWL393228:QWM393230 RGH393228:RGI393230 RQD393228:RQE393230 RZZ393228:SAA393230 SJV393228:SJW393230 STR393228:STS393230 TDN393228:TDO393230 TNJ393228:TNK393230 TXF393228:TXG393230 UHB393228:UHC393230 UQX393228:UQY393230 VAT393228:VAU393230 VKP393228:VKQ393230 VUL393228:VUM393230 WEH393228:WEI393230 WOD393228:WOE393230 WXZ393228:WYA393230 BR458764:BS458766 LN458764:LO458766 VJ458764:VK458766 AFF458764:AFG458766 APB458764:APC458766 AYX458764:AYY458766 BIT458764:BIU458766 BSP458764:BSQ458766 CCL458764:CCM458766 CMH458764:CMI458766 CWD458764:CWE458766 DFZ458764:DGA458766 DPV458764:DPW458766 DZR458764:DZS458766 EJN458764:EJO458766 ETJ458764:ETK458766 FDF458764:FDG458766 FNB458764:FNC458766 FWX458764:FWY458766 GGT458764:GGU458766 GQP458764:GQQ458766 HAL458764:HAM458766 HKH458764:HKI458766 HUD458764:HUE458766 IDZ458764:IEA458766 INV458764:INW458766 IXR458764:IXS458766 JHN458764:JHO458766 JRJ458764:JRK458766 KBF458764:KBG458766 KLB458764:KLC458766 KUX458764:KUY458766 LET458764:LEU458766 LOP458764:LOQ458766 LYL458764:LYM458766 MIH458764:MII458766 MSD458764:MSE458766 NBZ458764:NCA458766 NLV458764:NLW458766 NVR458764:NVS458766 OFN458764:OFO458766 OPJ458764:OPK458766 OZF458764:OZG458766 PJB458764:PJC458766 PSX458764:PSY458766 QCT458764:QCU458766 QMP458764:QMQ458766 QWL458764:QWM458766 RGH458764:RGI458766 RQD458764:RQE458766 RZZ458764:SAA458766 SJV458764:SJW458766 STR458764:STS458766 TDN458764:TDO458766 TNJ458764:TNK458766 TXF458764:TXG458766 UHB458764:UHC458766 UQX458764:UQY458766 VAT458764:VAU458766 VKP458764:VKQ458766 VUL458764:VUM458766 WEH458764:WEI458766 WOD458764:WOE458766 WXZ458764:WYA458766 BR524300:BS524302 LN524300:LO524302 VJ524300:VK524302 AFF524300:AFG524302 APB524300:APC524302 AYX524300:AYY524302 BIT524300:BIU524302 BSP524300:BSQ524302 CCL524300:CCM524302 CMH524300:CMI524302 CWD524300:CWE524302 DFZ524300:DGA524302 DPV524300:DPW524302 DZR524300:DZS524302 EJN524300:EJO524302 ETJ524300:ETK524302 FDF524300:FDG524302 FNB524300:FNC524302 FWX524300:FWY524302 GGT524300:GGU524302 GQP524300:GQQ524302 HAL524300:HAM524302 HKH524300:HKI524302 HUD524300:HUE524302 IDZ524300:IEA524302 INV524300:INW524302 IXR524300:IXS524302 JHN524300:JHO524302 JRJ524300:JRK524302 KBF524300:KBG524302 KLB524300:KLC524302 KUX524300:KUY524302 LET524300:LEU524302 LOP524300:LOQ524302 LYL524300:LYM524302 MIH524300:MII524302 MSD524300:MSE524302 NBZ524300:NCA524302 NLV524300:NLW524302 NVR524300:NVS524302 OFN524300:OFO524302 OPJ524300:OPK524302 OZF524300:OZG524302 PJB524300:PJC524302 PSX524300:PSY524302 QCT524300:QCU524302 QMP524300:QMQ524302 QWL524300:QWM524302 RGH524300:RGI524302 RQD524300:RQE524302 RZZ524300:SAA524302 SJV524300:SJW524302 STR524300:STS524302 TDN524300:TDO524302 TNJ524300:TNK524302 TXF524300:TXG524302 UHB524300:UHC524302 UQX524300:UQY524302 VAT524300:VAU524302 VKP524300:VKQ524302 VUL524300:VUM524302 WEH524300:WEI524302 WOD524300:WOE524302 WXZ524300:WYA524302 BR589836:BS589838 LN589836:LO589838 VJ589836:VK589838 AFF589836:AFG589838 APB589836:APC589838 AYX589836:AYY589838 BIT589836:BIU589838 BSP589836:BSQ589838 CCL589836:CCM589838 CMH589836:CMI589838 CWD589836:CWE589838 DFZ589836:DGA589838 DPV589836:DPW589838 DZR589836:DZS589838 EJN589836:EJO589838 ETJ589836:ETK589838 FDF589836:FDG589838 FNB589836:FNC589838 FWX589836:FWY589838 GGT589836:GGU589838 GQP589836:GQQ589838 HAL589836:HAM589838 HKH589836:HKI589838 HUD589836:HUE589838 IDZ589836:IEA589838 INV589836:INW589838 IXR589836:IXS589838 JHN589836:JHO589838 JRJ589836:JRK589838 KBF589836:KBG589838 KLB589836:KLC589838 KUX589836:KUY589838 LET589836:LEU589838 LOP589836:LOQ589838 LYL589836:LYM589838 MIH589836:MII589838 MSD589836:MSE589838 NBZ589836:NCA589838 NLV589836:NLW589838 NVR589836:NVS589838 OFN589836:OFO589838 OPJ589836:OPK589838 OZF589836:OZG589838 PJB589836:PJC589838 PSX589836:PSY589838 QCT589836:QCU589838 QMP589836:QMQ589838 QWL589836:QWM589838 RGH589836:RGI589838 RQD589836:RQE589838 RZZ589836:SAA589838 SJV589836:SJW589838 STR589836:STS589838 TDN589836:TDO589838 TNJ589836:TNK589838 TXF589836:TXG589838 UHB589836:UHC589838 UQX589836:UQY589838 VAT589836:VAU589838 VKP589836:VKQ589838 VUL589836:VUM589838 WEH589836:WEI589838 WOD589836:WOE589838 WXZ589836:WYA589838 BR655372:BS655374 LN655372:LO655374 VJ655372:VK655374 AFF655372:AFG655374 APB655372:APC655374 AYX655372:AYY655374 BIT655372:BIU655374 BSP655372:BSQ655374 CCL655372:CCM655374 CMH655372:CMI655374 CWD655372:CWE655374 DFZ655372:DGA655374 DPV655372:DPW655374 DZR655372:DZS655374 EJN655372:EJO655374 ETJ655372:ETK655374 FDF655372:FDG655374 FNB655372:FNC655374 FWX655372:FWY655374 GGT655372:GGU655374 GQP655372:GQQ655374 HAL655372:HAM655374 HKH655372:HKI655374 HUD655372:HUE655374 IDZ655372:IEA655374 INV655372:INW655374 IXR655372:IXS655374 JHN655372:JHO655374 JRJ655372:JRK655374 KBF655372:KBG655374 KLB655372:KLC655374 KUX655372:KUY655374 LET655372:LEU655374 LOP655372:LOQ655374 LYL655372:LYM655374 MIH655372:MII655374 MSD655372:MSE655374 NBZ655372:NCA655374 NLV655372:NLW655374 NVR655372:NVS655374 OFN655372:OFO655374 OPJ655372:OPK655374 OZF655372:OZG655374 PJB655372:PJC655374 PSX655372:PSY655374 QCT655372:QCU655374 QMP655372:QMQ655374 QWL655372:QWM655374 RGH655372:RGI655374 RQD655372:RQE655374 RZZ655372:SAA655374 SJV655372:SJW655374 STR655372:STS655374 TDN655372:TDO655374 TNJ655372:TNK655374 TXF655372:TXG655374 UHB655372:UHC655374 UQX655372:UQY655374 VAT655372:VAU655374 VKP655372:VKQ655374 VUL655372:VUM655374 WEH655372:WEI655374 WOD655372:WOE655374 WXZ655372:WYA655374 BR720908:BS720910 LN720908:LO720910 VJ720908:VK720910 AFF720908:AFG720910 APB720908:APC720910 AYX720908:AYY720910 BIT720908:BIU720910 BSP720908:BSQ720910 CCL720908:CCM720910 CMH720908:CMI720910 CWD720908:CWE720910 DFZ720908:DGA720910 DPV720908:DPW720910 DZR720908:DZS720910 EJN720908:EJO720910 ETJ720908:ETK720910 FDF720908:FDG720910 FNB720908:FNC720910 FWX720908:FWY720910 GGT720908:GGU720910 GQP720908:GQQ720910 HAL720908:HAM720910 HKH720908:HKI720910 HUD720908:HUE720910 IDZ720908:IEA720910 INV720908:INW720910 IXR720908:IXS720910 JHN720908:JHO720910 JRJ720908:JRK720910 KBF720908:KBG720910 KLB720908:KLC720910 KUX720908:KUY720910 LET720908:LEU720910 LOP720908:LOQ720910 LYL720908:LYM720910 MIH720908:MII720910 MSD720908:MSE720910 NBZ720908:NCA720910 NLV720908:NLW720910 NVR720908:NVS720910 OFN720908:OFO720910 OPJ720908:OPK720910 OZF720908:OZG720910 PJB720908:PJC720910 PSX720908:PSY720910 QCT720908:QCU720910 QMP720908:QMQ720910 QWL720908:QWM720910 RGH720908:RGI720910 RQD720908:RQE720910 RZZ720908:SAA720910 SJV720908:SJW720910 STR720908:STS720910 TDN720908:TDO720910 TNJ720908:TNK720910 TXF720908:TXG720910 UHB720908:UHC720910 UQX720908:UQY720910 VAT720908:VAU720910 VKP720908:VKQ720910 VUL720908:VUM720910 WEH720908:WEI720910 WOD720908:WOE720910 WXZ720908:WYA720910 BR786444:BS786446 LN786444:LO786446 VJ786444:VK786446 AFF786444:AFG786446 APB786444:APC786446 AYX786444:AYY786446 BIT786444:BIU786446 BSP786444:BSQ786446 CCL786444:CCM786446 CMH786444:CMI786446 CWD786444:CWE786446 DFZ786444:DGA786446 DPV786444:DPW786446 DZR786444:DZS786446 EJN786444:EJO786446 ETJ786444:ETK786446 FDF786444:FDG786446 FNB786444:FNC786446 FWX786444:FWY786446 GGT786444:GGU786446 GQP786444:GQQ786446 HAL786444:HAM786446 HKH786444:HKI786446 HUD786444:HUE786446 IDZ786444:IEA786446 INV786444:INW786446 IXR786444:IXS786446 JHN786444:JHO786446 JRJ786444:JRK786446 KBF786444:KBG786446 KLB786444:KLC786446 KUX786444:KUY786446 LET786444:LEU786446 LOP786444:LOQ786446 LYL786444:LYM786446 MIH786444:MII786446 MSD786444:MSE786446 NBZ786444:NCA786446 NLV786444:NLW786446 NVR786444:NVS786446 OFN786444:OFO786446 OPJ786444:OPK786446 OZF786444:OZG786446 PJB786444:PJC786446 PSX786444:PSY786446 QCT786444:QCU786446 QMP786444:QMQ786446 QWL786444:QWM786446 RGH786444:RGI786446 RQD786444:RQE786446 RZZ786444:SAA786446 SJV786444:SJW786446 STR786444:STS786446 TDN786444:TDO786446 TNJ786444:TNK786446 TXF786444:TXG786446 UHB786444:UHC786446 UQX786444:UQY786446 VAT786444:VAU786446 VKP786444:VKQ786446 VUL786444:VUM786446 WEH786444:WEI786446 WOD786444:WOE786446 WXZ786444:WYA786446 BR851980:BS851982 LN851980:LO851982 VJ851980:VK851982 AFF851980:AFG851982 APB851980:APC851982 AYX851980:AYY851982 BIT851980:BIU851982 BSP851980:BSQ851982 CCL851980:CCM851982 CMH851980:CMI851982 CWD851980:CWE851982 DFZ851980:DGA851982 DPV851980:DPW851982 DZR851980:DZS851982 EJN851980:EJO851982 ETJ851980:ETK851982 FDF851980:FDG851982 FNB851980:FNC851982 FWX851980:FWY851982 GGT851980:GGU851982 GQP851980:GQQ851982 HAL851980:HAM851982 HKH851980:HKI851982 HUD851980:HUE851982 IDZ851980:IEA851982 INV851980:INW851982 IXR851980:IXS851982 JHN851980:JHO851982 JRJ851980:JRK851982 KBF851980:KBG851982 KLB851980:KLC851982 KUX851980:KUY851982 LET851980:LEU851982 LOP851980:LOQ851982 LYL851980:LYM851982 MIH851980:MII851982 MSD851980:MSE851982 NBZ851980:NCA851982 NLV851980:NLW851982 NVR851980:NVS851982 OFN851980:OFO851982 OPJ851980:OPK851982 OZF851980:OZG851982 PJB851980:PJC851982 PSX851980:PSY851982 QCT851980:QCU851982 QMP851980:QMQ851982 QWL851980:QWM851982 RGH851980:RGI851982 RQD851980:RQE851982 RZZ851980:SAA851982 SJV851980:SJW851982 STR851980:STS851982 TDN851980:TDO851982 TNJ851980:TNK851982 TXF851980:TXG851982 UHB851980:UHC851982 UQX851980:UQY851982 VAT851980:VAU851982 VKP851980:VKQ851982 VUL851980:VUM851982 WEH851980:WEI851982 WOD851980:WOE851982 WXZ851980:WYA851982 BR917516:BS917518 LN917516:LO917518 VJ917516:VK917518 AFF917516:AFG917518 APB917516:APC917518 AYX917516:AYY917518 BIT917516:BIU917518 BSP917516:BSQ917518 CCL917516:CCM917518 CMH917516:CMI917518 CWD917516:CWE917518 DFZ917516:DGA917518 DPV917516:DPW917518 DZR917516:DZS917518 EJN917516:EJO917518 ETJ917516:ETK917518 FDF917516:FDG917518 FNB917516:FNC917518 FWX917516:FWY917518 GGT917516:GGU917518 GQP917516:GQQ917518 HAL917516:HAM917518 HKH917516:HKI917518 HUD917516:HUE917518 IDZ917516:IEA917518 INV917516:INW917518 IXR917516:IXS917518 JHN917516:JHO917518 JRJ917516:JRK917518 KBF917516:KBG917518 KLB917516:KLC917518 KUX917516:KUY917518 LET917516:LEU917518 LOP917516:LOQ917518 LYL917516:LYM917518 MIH917516:MII917518 MSD917516:MSE917518 NBZ917516:NCA917518 NLV917516:NLW917518 NVR917516:NVS917518 OFN917516:OFO917518 OPJ917516:OPK917518 OZF917516:OZG917518 PJB917516:PJC917518 PSX917516:PSY917518 QCT917516:QCU917518 QMP917516:QMQ917518 QWL917516:QWM917518 RGH917516:RGI917518 RQD917516:RQE917518 RZZ917516:SAA917518 SJV917516:SJW917518 STR917516:STS917518 TDN917516:TDO917518 TNJ917516:TNK917518 TXF917516:TXG917518 UHB917516:UHC917518 UQX917516:UQY917518 VAT917516:VAU917518 VKP917516:VKQ917518 VUL917516:VUM917518 WEH917516:WEI917518 WOD917516:WOE917518 WXZ917516:WYA917518 BR983052:BS983054 LN983052:LO983054 VJ983052:VK983054 AFF983052:AFG983054 APB983052:APC983054 AYX983052:AYY983054 BIT983052:BIU983054 BSP983052:BSQ983054 CCL983052:CCM983054 CMH983052:CMI983054 CWD983052:CWE983054 DFZ983052:DGA983054 DPV983052:DPW983054 DZR983052:DZS983054 EJN983052:EJO983054 ETJ983052:ETK983054 FDF983052:FDG983054 FNB983052:FNC983054 FWX983052:FWY983054 GGT983052:GGU983054 GQP983052:GQQ983054 HAL983052:HAM983054 HKH983052:HKI983054 HUD983052:HUE983054 IDZ983052:IEA983054 INV983052:INW983054 IXR983052:IXS983054 JHN983052:JHO983054 JRJ983052:JRK983054 KBF983052:KBG983054 KLB983052:KLC983054 KUX983052:KUY983054 LET983052:LEU983054 LOP983052:LOQ983054 LYL983052:LYM983054 MIH983052:MII983054 MSD983052:MSE983054 NBZ983052:NCA983054 NLV983052:NLW983054 NVR983052:NVS983054 OFN983052:OFO983054 OPJ983052:OPK983054 OZF983052:OZG983054 PJB983052:PJC983054 PSX983052:PSY983054 QCT983052:QCU983054 QMP983052:QMQ983054 QWL983052:QWM983054 RGH983052:RGI983054 RQD983052:RQE983054 RZZ983052:SAA983054 SJV983052:SJW983054 STR983052:STS983054 TDN983052:TDO983054 TNJ983052:TNK983054 TXF983052:TXG983054 UHB983052:UHC983054 UQX983052:UQY983054 VAT983052:VAU983054 VKP983052:VKQ983054 VUL983052:VUM983054 WEH983052:WEI983054 WOD983052:WOE983054 WXZ983052:WYA983054 BX12:BY14 LT12:LU14 VP12:VQ14 AFL12:AFM14 APH12:API14 AZD12:AZE14 BIZ12:BJA14 BSV12:BSW14 CCR12:CCS14 CMN12:CMO14 CWJ12:CWK14 DGF12:DGG14 DQB12:DQC14 DZX12:DZY14 EJT12:EJU14 ETP12:ETQ14 FDL12:FDM14 FNH12:FNI14 FXD12:FXE14 GGZ12:GHA14 GQV12:GQW14 HAR12:HAS14 HKN12:HKO14 HUJ12:HUK14 IEF12:IEG14 IOB12:IOC14 IXX12:IXY14 JHT12:JHU14 JRP12:JRQ14 KBL12:KBM14 KLH12:KLI14 KVD12:KVE14 LEZ12:LFA14 LOV12:LOW14 LYR12:LYS14 MIN12:MIO14 MSJ12:MSK14 NCF12:NCG14 NMB12:NMC14 NVX12:NVY14 OFT12:OFU14 OPP12:OPQ14 OZL12:OZM14 PJH12:PJI14 PTD12:PTE14 QCZ12:QDA14 QMV12:QMW14 QWR12:QWS14 RGN12:RGO14 RQJ12:RQK14 SAF12:SAG14 SKB12:SKC14 STX12:STY14 TDT12:TDU14 TNP12:TNQ14 TXL12:TXM14 UHH12:UHI14 URD12:URE14 VAZ12:VBA14 VKV12:VKW14 VUR12:VUS14 WEN12:WEO14 WOJ12:WOK14 WYF12:WYG14 BX65548:BY65550 LT65548:LU65550 VP65548:VQ65550 AFL65548:AFM65550 APH65548:API65550 AZD65548:AZE65550 BIZ65548:BJA65550 BSV65548:BSW65550 CCR65548:CCS65550 CMN65548:CMO65550 CWJ65548:CWK65550 DGF65548:DGG65550 DQB65548:DQC65550 DZX65548:DZY65550 EJT65548:EJU65550 ETP65548:ETQ65550 FDL65548:FDM65550 FNH65548:FNI65550 FXD65548:FXE65550 GGZ65548:GHA65550 GQV65548:GQW65550 HAR65548:HAS65550 HKN65548:HKO65550 HUJ65548:HUK65550 IEF65548:IEG65550 IOB65548:IOC65550 IXX65548:IXY65550 JHT65548:JHU65550 JRP65548:JRQ65550 KBL65548:KBM65550 KLH65548:KLI65550 KVD65548:KVE65550 LEZ65548:LFA65550 LOV65548:LOW65550 LYR65548:LYS65550 MIN65548:MIO65550 MSJ65548:MSK65550 NCF65548:NCG65550 NMB65548:NMC65550 NVX65548:NVY65550 OFT65548:OFU65550 OPP65548:OPQ65550 OZL65548:OZM65550 PJH65548:PJI65550 PTD65548:PTE65550 QCZ65548:QDA65550 QMV65548:QMW65550 QWR65548:QWS65550 RGN65548:RGO65550 RQJ65548:RQK65550 SAF65548:SAG65550 SKB65548:SKC65550 STX65548:STY65550 TDT65548:TDU65550 TNP65548:TNQ65550 TXL65548:TXM65550 UHH65548:UHI65550 URD65548:URE65550 VAZ65548:VBA65550 VKV65548:VKW65550 VUR65548:VUS65550 WEN65548:WEO65550 WOJ65548:WOK65550 WYF65548:WYG65550 BX131084:BY131086 LT131084:LU131086 VP131084:VQ131086 AFL131084:AFM131086 APH131084:API131086 AZD131084:AZE131086 BIZ131084:BJA131086 BSV131084:BSW131086 CCR131084:CCS131086 CMN131084:CMO131086 CWJ131084:CWK131086 DGF131084:DGG131086 DQB131084:DQC131086 DZX131084:DZY131086 EJT131084:EJU131086 ETP131084:ETQ131086 FDL131084:FDM131086 FNH131084:FNI131086 FXD131084:FXE131086 GGZ131084:GHA131086 GQV131084:GQW131086 HAR131084:HAS131086 HKN131084:HKO131086 HUJ131084:HUK131086 IEF131084:IEG131086 IOB131084:IOC131086 IXX131084:IXY131086 JHT131084:JHU131086 JRP131084:JRQ131086 KBL131084:KBM131086 KLH131084:KLI131086 KVD131084:KVE131086 LEZ131084:LFA131086 LOV131084:LOW131086 LYR131084:LYS131086 MIN131084:MIO131086 MSJ131084:MSK131086 NCF131084:NCG131086 NMB131084:NMC131086 NVX131084:NVY131086 OFT131084:OFU131086 OPP131084:OPQ131086 OZL131084:OZM131086 PJH131084:PJI131086 PTD131084:PTE131086 QCZ131084:QDA131086 QMV131084:QMW131086 QWR131084:QWS131086 RGN131084:RGO131086 RQJ131084:RQK131086 SAF131084:SAG131086 SKB131084:SKC131086 STX131084:STY131086 TDT131084:TDU131086 TNP131084:TNQ131086 TXL131084:TXM131086 UHH131084:UHI131086 URD131084:URE131086 VAZ131084:VBA131086 VKV131084:VKW131086 VUR131084:VUS131086 WEN131084:WEO131086 WOJ131084:WOK131086 WYF131084:WYG131086 BX196620:BY196622 LT196620:LU196622 VP196620:VQ196622 AFL196620:AFM196622 APH196620:API196622 AZD196620:AZE196622 BIZ196620:BJA196622 BSV196620:BSW196622 CCR196620:CCS196622 CMN196620:CMO196622 CWJ196620:CWK196622 DGF196620:DGG196622 DQB196620:DQC196622 DZX196620:DZY196622 EJT196620:EJU196622 ETP196620:ETQ196622 FDL196620:FDM196622 FNH196620:FNI196622 FXD196620:FXE196622 GGZ196620:GHA196622 GQV196620:GQW196622 HAR196620:HAS196622 HKN196620:HKO196622 HUJ196620:HUK196622 IEF196620:IEG196622 IOB196620:IOC196622 IXX196620:IXY196622 JHT196620:JHU196622 JRP196620:JRQ196622 KBL196620:KBM196622 KLH196620:KLI196622 KVD196620:KVE196622 LEZ196620:LFA196622 LOV196620:LOW196622 LYR196620:LYS196622 MIN196620:MIO196622 MSJ196620:MSK196622 NCF196620:NCG196622 NMB196620:NMC196622 NVX196620:NVY196622 OFT196620:OFU196622 OPP196620:OPQ196622 OZL196620:OZM196622 PJH196620:PJI196622 PTD196620:PTE196622 QCZ196620:QDA196622 QMV196620:QMW196622 QWR196620:QWS196622 RGN196620:RGO196622 RQJ196620:RQK196622 SAF196620:SAG196622 SKB196620:SKC196622 STX196620:STY196622 TDT196620:TDU196622 TNP196620:TNQ196622 TXL196620:TXM196622 UHH196620:UHI196622 URD196620:URE196622 VAZ196620:VBA196622 VKV196620:VKW196622 VUR196620:VUS196622 WEN196620:WEO196622 WOJ196620:WOK196622 WYF196620:WYG196622 BX262156:BY262158 LT262156:LU262158 VP262156:VQ262158 AFL262156:AFM262158 APH262156:API262158 AZD262156:AZE262158 BIZ262156:BJA262158 BSV262156:BSW262158 CCR262156:CCS262158 CMN262156:CMO262158 CWJ262156:CWK262158 DGF262156:DGG262158 DQB262156:DQC262158 DZX262156:DZY262158 EJT262156:EJU262158 ETP262156:ETQ262158 FDL262156:FDM262158 FNH262156:FNI262158 FXD262156:FXE262158 GGZ262156:GHA262158 GQV262156:GQW262158 HAR262156:HAS262158 HKN262156:HKO262158 HUJ262156:HUK262158 IEF262156:IEG262158 IOB262156:IOC262158 IXX262156:IXY262158 JHT262156:JHU262158 JRP262156:JRQ262158 KBL262156:KBM262158 KLH262156:KLI262158 KVD262156:KVE262158 LEZ262156:LFA262158 LOV262156:LOW262158 LYR262156:LYS262158 MIN262156:MIO262158 MSJ262156:MSK262158 NCF262156:NCG262158 NMB262156:NMC262158 NVX262156:NVY262158 OFT262156:OFU262158 OPP262156:OPQ262158 OZL262156:OZM262158 PJH262156:PJI262158 PTD262156:PTE262158 QCZ262156:QDA262158 QMV262156:QMW262158 QWR262156:QWS262158 RGN262156:RGO262158 RQJ262156:RQK262158 SAF262156:SAG262158 SKB262156:SKC262158 STX262156:STY262158 TDT262156:TDU262158 TNP262156:TNQ262158 TXL262156:TXM262158 UHH262156:UHI262158 URD262156:URE262158 VAZ262156:VBA262158 VKV262156:VKW262158 VUR262156:VUS262158 WEN262156:WEO262158 WOJ262156:WOK262158 WYF262156:WYG262158 BX327692:BY327694 LT327692:LU327694 VP327692:VQ327694 AFL327692:AFM327694 APH327692:API327694 AZD327692:AZE327694 BIZ327692:BJA327694 BSV327692:BSW327694 CCR327692:CCS327694 CMN327692:CMO327694 CWJ327692:CWK327694 DGF327692:DGG327694 DQB327692:DQC327694 DZX327692:DZY327694 EJT327692:EJU327694 ETP327692:ETQ327694 FDL327692:FDM327694 FNH327692:FNI327694 FXD327692:FXE327694 GGZ327692:GHA327694 GQV327692:GQW327694 HAR327692:HAS327694 HKN327692:HKO327694 HUJ327692:HUK327694 IEF327692:IEG327694 IOB327692:IOC327694 IXX327692:IXY327694 JHT327692:JHU327694 JRP327692:JRQ327694 KBL327692:KBM327694 KLH327692:KLI327694 KVD327692:KVE327694 LEZ327692:LFA327694 LOV327692:LOW327694 LYR327692:LYS327694 MIN327692:MIO327694 MSJ327692:MSK327694 NCF327692:NCG327694 NMB327692:NMC327694 NVX327692:NVY327694 OFT327692:OFU327694 OPP327692:OPQ327694 OZL327692:OZM327694 PJH327692:PJI327694 PTD327692:PTE327694 QCZ327692:QDA327694 QMV327692:QMW327694 QWR327692:QWS327694 RGN327692:RGO327694 RQJ327692:RQK327694 SAF327692:SAG327694 SKB327692:SKC327694 STX327692:STY327694 TDT327692:TDU327694 TNP327692:TNQ327694 TXL327692:TXM327694 UHH327692:UHI327694 URD327692:URE327694 VAZ327692:VBA327694 VKV327692:VKW327694 VUR327692:VUS327694 WEN327692:WEO327694 WOJ327692:WOK327694 WYF327692:WYG327694 BX393228:BY393230 LT393228:LU393230 VP393228:VQ393230 AFL393228:AFM393230 APH393228:API393230 AZD393228:AZE393230 BIZ393228:BJA393230 BSV393228:BSW393230 CCR393228:CCS393230 CMN393228:CMO393230 CWJ393228:CWK393230 DGF393228:DGG393230 DQB393228:DQC393230 DZX393228:DZY393230 EJT393228:EJU393230 ETP393228:ETQ393230 FDL393228:FDM393230 FNH393228:FNI393230 FXD393228:FXE393230 GGZ393228:GHA393230 GQV393228:GQW393230 HAR393228:HAS393230 HKN393228:HKO393230 HUJ393228:HUK393230 IEF393228:IEG393230 IOB393228:IOC393230 IXX393228:IXY393230 JHT393228:JHU393230 JRP393228:JRQ393230 KBL393228:KBM393230 KLH393228:KLI393230 KVD393228:KVE393230 LEZ393228:LFA393230 LOV393228:LOW393230 LYR393228:LYS393230 MIN393228:MIO393230 MSJ393228:MSK393230 NCF393228:NCG393230 NMB393228:NMC393230 NVX393228:NVY393230 OFT393228:OFU393230 OPP393228:OPQ393230 OZL393228:OZM393230 PJH393228:PJI393230 PTD393228:PTE393230 QCZ393228:QDA393230 QMV393228:QMW393230 QWR393228:QWS393230 RGN393228:RGO393230 RQJ393228:RQK393230 SAF393228:SAG393230 SKB393228:SKC393230 STX393228:STY393230 TDT393228:TDU393230 TNP393228:TNQ393230 TXL393228:TXM393230 UHH393228:UHI393230 URD393228:URE393230 VAZ393228:VBA393230 VKV393228:VKW393230 VUR393228:VUS393230 WEN393228:WEO393230 WOJ393228:WOK393230 WYF393228:WYG393230 BX458764:BY458766 LT458764:LU458766 VP458764:VQ458766 AFL458764:AFM458766 APH458764:API458766 AZD458764:AZE458766 BIZ458764:BJA458766 BSV458764:BSW458766 CCR458764:CCS458766 CMN458764:CMO458766 CWJ458764:CWK458766 DGF458764:DGG458766 DQB458764:DQC458766 DZX458764:DZY458766 EJT458764:EJU458766 ETP458764:ETQ458766 FDL458764:FDM458766 FNH458764:FNI458766 FXD458764:FXE458766 GGZ458764:GHA458766 GQV458764:GQW458766 HAR458764:HAS458766 HKN458764:HKO458766 HUJ458764:HUK458766 IEF458764:IEG458766 IOB458764:IOC458766 IXX458764:IXY458766 JHT458764:JHU458766 JRP458764:JRQ458766 KBL458764:KBM458766 KLH458764:KLI458766 KVD458764:KVE458766 LEZ458764:LFA458766 LOV458764:LOW458766 LYR458764:LYS458766 MIN458764:MIO458766 MSJ458764:MSK458766 NCF458764:NCG458766 NMB458764:NMC458766 NVX458764:NVY458766 OFT458764:OFU458766 OPP458764:OPQ458766 OZL458764:OZM458766 PJH458764:PJI458766 PTD458764:PTE458766 QCZ458764:QDA458766 QMV458764:QMW458766 QWR458764:QWS458766 RGN458764:RGO458766 RQJ458764:RQK458766 SAF458764:SAG458766 SKB458764:SKC458766 STX458764:STY458766 TDT458764:TDU458766 TNP458764:TNQ458766 TXL458764:TXM458766 UHH458764:UHI458766 URD458764:URE458766 VAZ458764:VBA458766 VKV458764:VKW458766 VUR458764:VUS458766 WEN458764:WEO458766 WOJ458764:WOK458766 WYF458764:WYG458766 BX524300:BY524302 LT524300:LU524302 VP524300:VQ524302 AFL524300:AFM524302 APH524300:API524302 AZD524300:AZE524302 BIZ524300:BJA524302 BSV524300:BSW524302 CCR524300:CCS524302 CMN524300:CMO524302 CWJ524300:CWK524302 DGF524300:DGG524302 DQB524300:DQC524302 DZX524300:DZY524302 EJT524300:EJU524302 ETP524300:ETQ524302 FDL524300:FDM524302 FNH524300:FNI524302 FXD524300:FXE524302 GGZ524300:GHA524302 GQV524300:GQW524302 HAR524300:HAS524302 HKN524300:HKO524302 HUJ524300:HUK524302 IEF524300:IEG524302 IOB524300:IOC524302 IXX524300:IXY524302 JHT524300:JHU524302 JRP524300:JRQ524302 KBL524300:KBM524302 KLH524300:KLI524302 KVD524300:KVE524302 LEZ524300:LFA524302 LOV524300:LOW524302 LYR524300:LYS524302 MIN524300:MIO524302 MSJ524300:MSK524302 NCF524300:NCG524302 NMB524300:NMC524302 NVX524300:NVY524302 OFT524300:OFU524302 OPP524300:OPQ524302 OZL524300:OZM524302 PJH524300:PJI524302 PTD524300:PTE524302 QCZ524300:QDA524302 QMV524300:QMW524302 QWR524300:QWS524302 RGN524300:RGO524302 RQJ524300:RQK524302 SAF524300:SAG524302 SKB524300:SKC524302 STX524300:STY524302 TDT524300:TDU524302 TNP524300:TNQ524302 TXL524300:TXM524302 UHH524300:UHI524302 URD524300:URE524302 VAZ524300:VBA524302 VKV524300:VKW524302 VUR524300:VUS524302 WEN524300:WEO524302 WOJ524300:WOK524302 WYF524300:WYG524302 BX589836:BY589838 LT589836:LU589838 VP589836:VQ589838 AFL589836:AFM589838 APH589836:API589838 AZD589836:AZE589838 BIZ589836:BJA589838 BSV589836:BSW589838 CCR589836:CCS589838 CMN589836:CMO589838 CWJ589836:CWK589838 DGF589836:DGG589838 DQB589836:DQC589838 DZX589836:DZY589838 EJT589836:EJU589838 ETP589836:ETQ589838 FDL589836:FDM589838 FNH589836:FNI589838 FXD589836:FXE589838 GGZ589836:GHA589838 GQV589836:GQW589838 HAR589836:HAS589838 HKN589836:HKO589838 HUJ589836:HUK589838 IEF589836:IEG589838 IOB589836:IOC589838 IXX589836:IXY589838 JHT589836:JHU589838 JRP589836:JRQ589838 KBL589836:KBM589838 KLH589836:KLI589838 KVD589836:KVE589838 LEZ589836:LFA589838 LOV589836:LOW589838 LYR589836:LYS589838 MIN589836:MIO589838 MSJ589836:MSK589838 NCF589836:NCG589838 NMB589836:NMC589838 NVX589836:NVY589838 OFT589836:OFU589838 OPP589836:OPQ589838 OZL589836:OZM589838 PJH589836:PJI589838 PTD589836:PTE589838 QCZ589836:QDA589838 QMV589836:QMW589838 QWR589836:QWS589838 RGN589836:RGO589838 RQJ589836:RQK589838 SAF589836:SAG589838 SKB589836:SKC589838 STX589836:STY589838 TDT589836:TDU589838 TNP589836:TNQ589838 TXL589836:TXM589838 UHH589836:UHI589838 URD589836:URE589838 VAZ589836:VBA589838 VKV589836:VKW589838 VUR589836:VUS589838 WEN589836:WEO589838 WOJ589836:WOK589838 WYF589836:WYG589838 BX655372:BY655374 LT655372:LU655374 VP655372:VQ655374 AFL655372:AFM655374 APH655372:API655374 AZD655372:AZE655374 BIZ655372:BJA655374 BSV655372:BSW655374 CCR655372:CCS655374 CMN655372:CMO655374 CWJ655372:CWK655374 DGF655372:DGG655374 DQB655372:DQC655374 DZX655372:DZY655374 EJT655372:EJU655374 ETP655372:ETQ655374 FDL655372:FDM655374 FNH655372:FNI655374 FXD655372:FXE655374 GGZ655372:GHA655374 GQV655372:GQW655374 HAR655372:HAS655374 HKN655372:HKO655374 HUJ655372:HUK655374 IEF655372:IEG655374 IOB655372:IOC655374 IXX655372:IXY655374 JHT655372:JHU655374 JRP655372:JRQ655374 KBL655372:KBM655374 KLH655372:KLI655374 KVD655372:KVE655374 LEZ655372:LFA655374 LOV655372:LOW655374 LYR655372:LYS655374 MIN655372:MIO655374 MSJ655372:MSK655374 NCF655372:NCG655374 NMB655372:NMC655374 NVX655372:NVY655374 OFT655372:OFU655374 OPP655372:OPQ655374 OZL655372:OZM655374 PJH655372:PJI655374 PTD655372:PTE655374 QCZ655372:QDA655374 QMV655372:QMW655374 QWR655372:QWS655374 RGN655372:RGO655374 RQJ655372:RQK655374 SAF655372:SAG655374 SKB655372:SKC655374 STX655372:STY655374 TDT655372:TDU655374 TNP655372:TNQ655374 TXL655372:TXM655374 UHH655372:UHI655374 URD655372:URE655374 VAZ655372:VBA655374 VKV655372:VKW655374 VUR655372:VUS655374 WEN655372:WEO655374 WOJ655372:WOK655374 WYF655372:WYG655374 BX720908:BY720910 LT720908:LU720910 VP720908:VQ720910 AFL720908:AFM720910 APH720908:API720910 AZD720908:AZE720910 BIZ720908:BJA720910 BSV720908:BSW720910 CCR720908:CCS720910 CMN720908:CMO720910 CWJ720908:CWK720910 DGF720908:DGG720910 DQB720908:DQC720910 DZX720908:DZY720910 EJT720908:EJU720910 ETP720908:ETQ720910 FDL720908:FDM720910 FNH720908:FNI720910 FXD720908:FXE720910 GGZ720908:GHA720910 GQV720908:GQW720910 HAR720908:HAS720910 HKN720908:HKO720910 HUJ720908:HUK720910 IEF720908:IEG720910 IOB720908:IOC720910 IXX720908:IXY720910 JHT720908:JHU720910 JRP720908:JRQ720910 KBL720908:KBM720910 KLH720908:KLI720910 KVD720908:KVE720910 LEZ720908:LFA720910 LOV720908:LOW720910 LYR720908:LYS720910 MIN720908:MIO720910 MSJ720908:MSK720910 NCF720908:NCG720910 NMB720908:NMC720910 NVX720908:NVY720910 OFT720908:OFU720910 OPP720908:OPQ720910 OZL720908:OZM720910 PJH720908:PJI720910 PTD720908:PTE720910 QCZ720908:QDA720910 QMV720908:QMW720910 QWR720908:QWS720910 RGN720908:RGO720910 RQJ720908:RQK720910 SAF720908:SAG720910 SKB720908:SKC720910 STX720908:STY720910 TDT720908:TDU720910 TNP720908:TNQ720910 TXL720908:TXM720910 UHH720908:UHI720910 URD720908:URE720910 VAZ720908:VBA720910 VKV720908:VKW720910 VUR720908:VUS720910 WEN720908:WEO720910 WOJ720908:WOK720910 WYF720908:WYG720910 BX786444:BY786446 LT786444:LU786446 VP786444:VQ786446 AFL786444:AFM786446 APH786444:API786446 AZD786444:AZE786446 BIZ786444:BJA786446 BSV786444:BSW786446 CCR786444:CCS786446 CMN786444:CMO786446 CWJ786444:CWK786446 DGF786444:DGG786446 DQB786444:DQC786446 DZX786444:DZY786446 EJT786444:EJU786446 ETP786444:ETQ786446 FDL786444:FDM786446 FNH786444:FNI786446 FXD786444:FXE786446 GGZ786444:GHA786446 GQV786444:GQW786446 HAR786444:HAS786446 HKN786444:HKO786446 HUJ786444:HUK786446 IEF786444:IEG786446 IOB786444:IOC786446 IXX786444:IXY786446 JHT786444:JHU786446 JRP786444:JRQ786446 KBL786444:KBM786446 KLH786444:KLI786446 KVD786444:KVE786446 LEZ786444:LFA786446 LOV786444:LOW786446 LYR786444:LYS786446 MIN786444:MIO786446 MSJ786444:MSK786446 NCF786444:NCG786446 NMB786444:NMC786446 NVX786444:NVY786446 OFT786444:OFU786446 OPP786444:OPQ786446 OZL786444:OZM786446 PJH786444:PJI786446 PTD786444:PTE786446 QCZ786444:QDA786446 QMV786444:QMW786446 QWR786444:QWS786446 RGN786444:RGO786446 RQJ786444:RQK786446 SAF786444:SAG786446 SKB786444:SKC786446 STX786444:STY786446 TDT786444:TDU786446 TNP786444:TNQ786446 TXL786444:TXM786446 UHH786444:UHI786446 URD786444:URE786446 VAZ786444:VBA786446 VKV786444:VKW786446 VUR786444:VUS786446 WEN786444:WEO786446 WOJ786444:WOK786446 WYF786444:WYG786446 BX851980:BY851982 LT851980:LU851982 VP851980:VQ851982 AFL851980:AFM851982 APH851980:API851982 AZD851980:AZE851982 BIZ851980:BJA851982 BSV851980:BSW851982 CCR851980:CCS851982 CMN851980:CMO851982 CWJ851980:CWK851982 DGF851980:DGG851982 DQB851980:DQC851982 DZX851980:DZY851982 EJT851980:EJU851982 ETP851980:ETQ851982 FDL851980:FDM851982 FNH851980:FNI851982 FXD851980:FXE851982 GGZ851980:GHA851982 GQV851980:GQW851982 HAR851980:HAS851982 HKN851980:HKO851982 HUJ851980:HUK851982 IEF851980:IEG851982 IOB851980:IOC851982 IXX851980:IXY851982 JHT851980:JHU851982 JRP851980:JRQ851982 KBL851980:KBM851982 KLH851980:KLI851982 KVD851980:KVE851982 LEZ851980:LFA851982 LOV851980:LOW851982 LYR851980:LYS851982 MIN851980:MIO851982 MSJ851980:MSK851982 NCF851980:NCG851982 NMB851980:NMC851982 NVX851980:NVY851982 OFT851980:OFU851982 OPP851980:OPQ851982 OZL851980:OZM851982 PJH851980:PJI851982 PTD851980:PTE851982 QCZ851980:QDA851982 QMV851980:QMW851982 QWR851980:QWS851982 RGN851980:RGO851982 RQJ851980:RQK851982 SAF851980:SAG851982 SKB851980:SKC851982 STX851980:STY851982 TDT851980:TDU851982 TNP851980:TNQ851982 TXL851980:TXM851982 UHH851980:UHI851982 URD851980:URE851982 VAZ851980:VBA851982 VKV851980:VKW851982 VUR851980:VUS851982 WEN851980:WEO851982 WOJ851980:WOK851982 WYF851980:WYG851982 BX917516:BY917518 LT917516:LU917518 VP917516:VQ917518 AFL917516:AFM917518 APH917516:API917518 AZD917516:AZE917518 BIZ917516:BJA917518 BSV917516:BSW917518 CCR917516:CCS917518 CMN917516:CMO917518 CWJ917516:CWK917518 DGF917516:DGG917518 DQB917516:DQC917518 DZX917516:DZY917518 EJT917516:EJU917518 ETP917516:ETQ917518 FDL917516:FDM917518 FNH917516:FNI917518 FXD917516:FXE917518 GGZ917516:GHA917518 GQV917516:GQW917518 HAR917516:HAS917518 HKN917516:HKO917518 HUJ917516:HUK917518 IEF917516:IEG917518 IOB917516:IOC917518 IXX917516:IXY917518 JHT917516:JHU917518 JRP917516:JRQ917518 KBL917516:KBM917518 KLH917516:KLI917518 KVD917516:KVE917518 LEZ917516:LFA917518 LOV917516:LOW917518 LYR917516:LYS917518 MIN917516:MIO917518 MSJ917516:MSK917518 NCF917516:NCG917518 NMB917516:NMC917518 NVX917516:NVY917518 OFT917516:OFU917518 OPP917516:OPQ917518 OZL917516:OZM917518 PJH917516:PJI917518 PTD917516:PTE917518 QCZ917516:QDA917518 QMV917516:QMW917518 QWR917516:QWS917518 RGN917516:RGO917518 RQJ917516:RQK917518 SAF917516:SAG917518 SKB917516:SKC917518 STX917516:STY917518 TDT917516:TDU917518 TNP917516:TNQ917518 TXL917516:TXM917518 UHH917516:UHI917518 URD917516:URE917518 VAZ917516:VBA917518 VKV917516:VKW917518 VUR917516:VUS917518 WEN917516:WEO917518 WOJ917516:WOK917518 WYF917516:WYG917518 BX983052:BY983054 LT983052:LU983054 VP983052:VQ983054 AFL983052:AFM983054 APH983052:API983054 AZD983052:AZE983054 BIZ983052:BJA983054 BSV983052:BSW983054 CCR983052:CCS983054 CMN983052:CMO983054 CWJ983052:CWK983054 DGF983052:DGG983054 DQB983052:DQC983054 DZX983052:DZY983054 EJT983052:EJU983054 ETP983052:ETQ983054 FDL983052:FDM983054 FNH983052:FNI983054 FXD983052:FXE983054 GGZ983052:GHA983054 GQV983052:GQW983054 HAR983052:HAS983054 HKN983052:HKO983054 HUJ983052:HUK983054 IEF983052:IEG983054 IOB983052:IOC983054 IXX983052:IXY983054 JHT983052:JHU983054 JRP983052:JRQ983054 KBL983052:KBM983054 KLH983052:KLI983054 KVD983052:KVE983054 LEZ983052:LFA983054 LOV983052:LOW983054 LYR983052:LYS983054 MIN983052:MIO983054 MSJ983052:MSK983054 NCF983052:NCG983054 NMB983052:NMC983054 NVX983052:NVY983054 OFT983052:OFU983054 OPP983052:OPQ983054 OZL983052:OZM983054 PJH983052:PJI983054 PTD983052:PTE983054 QCZ983052:QDA983054 QMV983052:QMW983054 QWR983052:QWS983054 RGN983052:RGO983054 RQJ983052:RQK983054 SAF983052:SAG983054 SKB983052:SKC983054 STX983052:STY983054 TDT983052:TDU983054 TNP983052:TNQ983054 TXL983052:TXM983054 UHH983052:UHI983054 URD983052:URE983054 VAZ983052:VBA983054 VKV983052:VKW983054 VUR983052:VUS983054 WEN983052:WEO983054 WOJ983052:WOK983054 WYF983052:WYG983054" xr:uid="{00000000-0002-0000-0000-000001000000}">
      <formula1>"T1,T2,T3,T4,T5,N"</formula1>
    </dataValidation>
    <dataValidation type="list" allowBlank="1" showInputMessage="1" showErrorMessage="1" sqref="AD12:AE14 JZ12:KA14 TV12:TW14 ADR12:ADS14 ANN12:ANO14 AXJ12:AXK14 BHF12:BHG14 BRB12:BRC14 CAX12:CAY14 CKT12:CKU14 CUP12:CUQ14 DEL12:DEM14 DOH12:DOI14 DYD12:DYE14 EHZ12:EIA14 ERV12:ERW14 FBR12:FBS14 FLN12:FLO14 FVJ12:FVK14 GFF12:GFG14 GPB12:GPC14 GYX12:GYY14 HIT12:HIU14 HSP12:HSQ14 ICL12:ICM14 IMH12:IMI14 IWD12:IWE14 JFZ12:JGA14 JPV12:JPW14 JZR12:JZS14 KJN12:KJO14 KTJ12:KTK14 LDF12:LDG14 LNB12:LNC14 LWX12:LWY14 MGT12:MGU14 MQP12:MQQ14 NAL12:NAM14 NKH12:NKI14 NUD12:NUE14 ODZ12:OEA14 ONV12:ONW14 OXR12:OXS14 PHN12:PHO14 PRJ12:PRK14 QBF12:QBG14 QLB12:QLC14 QUX12:QUY14 RET12:REU14 ROP12:ROQ14 RYL12:RYM14 SIH12:SII14 SSD12:SSE14 TBZ12:TCA14 TLV12:TLW14 TVR12:TVS14 UFN12:UFO14 UPJ12:UPK14 UZF12:UZG14 VJB12:VJC14 VSX12:VSY14 WCT12:WCU14 WMP12:WMQ14 WWL12:WWM14 AD65548:AE65550 JZ65548:KA65550 TV65548:TW65550 ADR65548:ADS65550 ANN65548:ANO65550 AXJ65548:AXK65550 BHF65548:BHG65550 BRB65548:BRC65550 CAX65548:CAY65550 CKT65548:CKU65550 CUP65548:CUQ65550 DEL65548:DEM65550 DOH65548:DOI65550 DYD65548:DYE65550 EHZ65548:EIA65550 ERV65548:ERW65550 FBR65548:FBS65550 FLN65548:FLO65550 FVJ65548:FVK65550 GFF65548:GFG65550 GPB65548:GPC65550 GYX65548:GYY65550 HIT65548:HIU65550 HSP65548:HSQ65550 ICL65548:ICM65550 IMH65548:IMI65550 IWD65548:IWE65550 JFZ65548:JGA65550 JPV65548:JPW65550 JZR65548:JZS65550 KJN65548:KJO65550 KTJ65548:KTK65550 LDF65548:LDG65550 LNB65548:LNC65550 LWX65548:LWY65550 MGT65548:MGU65550 MQP65548:MQQ65550 NAL65548:NAM65550 NKH65548:NKI65550 NUD65548:NUE65550 ODZ65548:OEA65550 ONV65548:ONW65550 OXR65548:OXS65550 PHN65548:PHO65550 PRJ65548:PRK65550 QBF65548:QBG65550 QLB65548:QLC65550 QUX65548:QUY65550 RET65548:REU65550 ROP65548:ROQ65550 RYL65548:RYM65550 SIH65548:SII65550 SSD65548:SSE65550 TBZ65548:TCA65550 TLV65548:TLW65550 TVR65548:TVS65550 UFN65548:UFO65550 UPJ65548:UPK65550 UZF65548:UZG65550 VJB65548:VJC65550 VSX65548:VSY65550 WCT65548:WCU65550 WMP65548:WMQ65550 WWL65548:WWM65550 AD131084:AE131086 JZ131084:KA131086 TV131084:TW131086 ADR131084:ADS131086 ANN131084:ANO131086 AXJ131084:AXK131086 BHF131084:BHG131086 BRB131084:BRC131086 CAX131084:CAY131086 CKT131084:CKU131086 CUP131084:CUQ131086 DEL131084:DEM131086 DOH131084:DOI131086 DYD131084:DYE131086 EHZ131084:EIA131086 ERV131084:ERW131086 FBR131084:FBS131086 FLN131084:FLO131086 FVJ131084:FVK131086 GFF131084:GFG131086 GPB131084:GPC131086 GYX131084:GYY131086 HIT131084:HIU131086 HSP131084:HSQ131086 ICL131084:ICM131086 IMH131084:IMI131086 IWD131084:IWE131086 JFZ131084:JGA131086 JPV131084:JPW131086 JZR131084:JZS131086 KJN131084:KJO131086 KTJ131084:KTK131086 LDF131084:LDG131086 LNB131084:LNC131086 LWX131084:LWY131086 MGT131084:MGU131086 MQP131084:MQQ131086 NAL131084:NAM131086 NKH131084:NKI131086 NUD131084:NUE131086 ODZ131084:OEA131086 ONV131084:ONW131086 OXR131084:OXS131086 PHN131084:PHO131086 PRJ131084:PRK131086 QBF131084:QBG131086 QLB131084:QLC131086 QUX131084:QUY131086 RET131084:REU131086 ROP131084:ROQ131086 RYL131084:RYM131086 SIH131084:SII131086 SSD131084:SSE131086 TBZ131084:TCA131086 TLV131084:TLW131086 TVR131084:TVS131086 UFN131084:UFO131086 UPJ131084:UPK131086 UZF131084:UZG131086 VJB131084:VJC131086 VSX131084:VSY131086 WCT131084:WCU131086 WMP131084:WMQ131086 WWL131084:WWM131086 AD196620:AE196622 JZ196620:KA196622 TV196620:TW196622 ADR196620:ADS196622 ANN196620:ANO196622 AXJ196620:AXK196622 BHF196620:BHG196622 BRB196620:BRC196622 CAX196620:CAY196622 CKT196620:CKU196622 CUP196620:CUQ196622 DEL196620:DEM196622 DOH196620:DOI196622 DYD196620:DYE196622 EHZ196620:EIA196622 ERV196620:ERW196622 FBR196620:FBS196622 FLN196620:FLO196622 FVJ196620:FVK196622 GFF196620:GFG196622 GPB196620:GPC196622 GYX196620:GYY196622 HIT196620:HIU196622 HSP196620:HSQ196622 ICL196620:ICM196622 IMH196620:IMI196622 IWD196620:IWE196622 JFZ196620:JGA196622 JPV196620:JPW196622 JZR196620:JZS196622 KJN196620:KJO196622 KTJ196620:KTK196622 LDF196620:LDG196622 LNB196620:LNC196622 LWX196620:LWY196622 MGT196620:MGU196622 MQP196620:MQQ196622 NAL196620:NAM196622 NKH196620:NKI196622 NUD196620:NUE196622 ODZ196620:OEA196622 ONV196620:ONW196622 OXR196620:OXS196622 PHN196620:PHO196622 PRJ196620:PRK196622 QBF196620:QBG196622 QLB196620:QLC196622 QUX196620:QUY196622 RET196620:REU196622 ROP196620:ROQ196622 RYL196620:RYM196622 SIH196620:SII196622 SSD196620:SSE196622 TBZ196620:TCA196622 TLV196620:TLW196622 TVR196620:TVS196622 UFN196620:UFO196622 UPJ196620:UPK196622 UZF196620:UZG196622 VJB196620:VJC196622 VSX196620:VSY196622 WCT196620:WCU196622 WMP196620:WMQ196622 WWL196620:WWM196622 AD262156:AE262158 JZ262156:KA262158 TV262156:TW262158 ADR262156:ADS262158 ANN262156:ANO262158 AXJ262156:AXK262158 BHF262156:BHG262158 BRB262156:BRC262158 CAX262156:CAY262158 CKT262156:CKU262158 CUP262156:CUQ262158 DEL262156:DEM262158 DOH262156:DOI262158 DYD262156:DYE262158 EHZ262156:EIA262158 ERV262156:ERW262158 FBR262156:FBS262158 FLN262156:FLO262158 FVJ262156:FVK262158 GFF262156:GFG262158 GPB262156:GPC262158 GYX262156:GYY262158 HIT262156:HIU262158 HSP262156:HSQ262158 ICL262156:ICM262158 IMH262156:IMI262158 IWD262156:IWE262158 JFZ262156:JGA262158 JPV262156:JPW262158 JZR262156:JZS262158 KJN262156:KJO262158 KTJ262156:KTK262158 LDF262156:LDG262158 LNB262156:LNC262158 LWX262156:LWY262158 MGT262156:MGU262158 MQP262156:MQQ262158 NAL262156:NAM262158 NKH262156:NKI262158 NUD262156:NUE262158 ODZ262156:OEA262158 ONV262156:ONW262158 OXR262156:OXS262158 PHN262156:PHO262158 PRJ262156:PRK262158 QBF262156:QBG262158 QLB262156:QLC262158 QUX262156:QUY262158 RET262156:REU262158 ROP262156:ROQ262158 RYL262156:RYM262158 SIH262156:SII262158 SSD262156:SSE262158 TBZ262156:TCA262158 TLV262156:TLW262158 TVR262156:TVS262158 UFN262156:UFO262158 UPJ262156:UPK262158 UZF262156:UZG262158 VJB262156:VJC262158 VSX262156:VSY262158 WCT262156:WCU262158 WMP262156:WMQ262158 WWL262156:WWM262158 AD327692:AE327694 JZ327692:KA327694 TV327692:TW327694 ADR327692:ADS327694 ANN327692:ANO327694 AXJ327692:AXK327694 BHF327692:BHG327694 BRB327692:BRC327694 CAX327692:CAY327694 CKT327692:CKU327694 CUP327692:CUQ327694 DEL327692:DEM327694 DOH327692:DOI327694 DYD327692:DYE327694 EHZ327692:EIA327694 ERV327692:ERW327694 FBR327692:FBS327694 FLN327692:FLO327694 FVJ327692:FVK327694 GFF327692:GFG327694 GPB327692:GPC327694 GYX327692:GYY327694 HIT327692:HIU327694 HSP327692:HSQ327694 ICL327692:ICM327694 IMH327692:IMI327694 IWD327692:IWE327694 JFZ327692:JGA327694 JPV327692:JPW327694 JZR327692:JZS327694 KJN327692:KJO327694 KTJ327692:KTK327694 LDF327692:LDG327694 LNB327692:LNC327694 LWX327692:LWY327694 MGT327692:MGU327694 MQP327692:MQQ327694 NAL327692:NAM327694 NKH327692:NKI327694 NUD327692:NUE327694 ODZ327692:OEA327694 ONV327692:ONW327694 OXR327692:OXS327694 PHN327692:PHO327694 PRJ327692:PRK327694 QBF327692:QBG327694 QLB327692:QLC327694 QUX327692:QUY327694 RET327692:REU327694 ROP327692:ROQ327694 RYL327692:RYM327694 SIH327692:SII327694 SSD327692:SSE327694 TBZ327692:TCA327694 TLV327692:TLW327694 TVR327692:TVS327694 UFN327692:UFO327694 UPJ327692:UPK327694 UZF327692:UZG327694 VJB327692:VJC327694 VSX327692:VSY327694 WCT327692:WCU327694 WMP327692:WMQ327694 WWL327692:WWM327694 AD393228:AE393230 JZ393228:KA393230 TV393228:TW393230 ADR393228:ADS393230 ANN393228:ANO393230 AXJ393228:AXK393230 BHF393228:BHG393230 BRB393228:BRC393230 CAX393228:CAY393230 CKT393228:CKU393230 CUP393228:CUQ393230 DEL393228:DEM393230 DOH393228:DOI393230 DYD393228:DYE393230 EHZ393228:EIA393230 ERV393228:ERW393230 FBR393228:FBS393230 FLN393228:FLO393230 FVJ393228:FVK393230 GFF393228:GFG393230 GPB393228:GPC393230 GYX393228:GYY393230 HIT393228:HIU393230 HSP393228:HSQ393230 ICL393228:ICM393230 IMH393228:IMI393230 IWD393228:IWE393230 JFZ393228:JGA393230 JPV393228:JPW393230 JZR393228:JZS393230 KJN393228:KJO393230 KTJ393228:KTK393230 LDF393228:LDG393230 LNB393228:LNC393230 LWX393228:LWY393230 MGT393228:MGU393230 MQP393228:MQQ393230 NAL393228:NAM393230 NKH393228:NKI393230 NUD393228:NUE393230 ODZ393228:OEA393230 ONV393228:ONW393230 OXR393228:OXS393230 PHN393228:PHO393230 PRJ393228:PRK393230 QBF393228:QBG393230 QLB393228:QLC393230 QUX393228:QUY393230 RET393228:REU393230 ROP393228:ROQ393230 RYL393228:RYM393230 SIH393228:SII393230 SSD393228:SSE393230 TBZ393228:TCA393230 TLV393228:TLW393230 TVR393228:TVS393230 UFN393228:UFO393230 UPJ393228:UPK393230 UZF393228:UZG393230 VJB393228:VJC393230 VSX393228:VSY393230 WCT393228:WCU393230 WMP393228:WMQ393230 WWL393228:WWM393230 AD458764:AE458766 JZ458764:KA458766 TV458764:TW458766 ADR458764:ADS458766 ANN458764:ANO458766 AXJ458764:AXK458766 BHF458764:BHG458766 BRB458764:BRC458766 CAX458764:CAY458766 CKT458764:CKU458766 CUP458764:CUQ458766 DEL458764:DEM458766 DOH458764:DOI458766 DYD458764:DYE458766 EHZ458764:EIA458766 ERV458764:ERW458766 FBR458764:FBS458766 FLN458764:FLO458766 FVJ458764:FVK458766 GFF458764:GFG458766 GPB458764:GPC458766 GYX458764:GYY458766 HIT458764:HIU458766 HSP458764:HSQ458766 ICL458764:ICM458766 IMH458764:IMI458766 IWD458764:IWE458766 JFZ458764:JGA458766 JPV458764:JPW458766 JZR458764:JZS458766 KJN458764:KJO458766 KTJ458764:KTK458766 LDF458764:LDG458766 LNB458764:LNC458766 LWX458764:LWY458766 MGT458764:MGU458766 MQP458764:MQQ458766 NAL458764:NAM458766 NKH458764:NKI458766 NUD458764:NUE458766 ODZ458764:OEA458766 ONV458764:ONW458766 OXR458764:OXS458766 PHN458764:PHO458766 PRJ458764:PRK458766 QBF458764:QBG458766 QLB458764:QLC458766 QUX458764:QUY458766 RET458764:REU458766 ROP458764:ROQ458766 RYL458764:RYM458766 SIH458764:SII458766 SSD458764:SSE458766 TBZ458764:TCA458766 TLV458764:TLW458766 TVR458764:TVS458766 UFN458764:UFO458766 UPJ458764:UPK458766 UZF458764:UZG458766 VJB458764:VJC458766 VSX458764:VSY458766 WCT458764:WCU458766 WMP458764:WMQ458766 WWL458764:WWM458766 AD524300:AE524302 JZ524300:KA524302 TV524300:TW524302 ADR524300:ADS524302 ANN524300:ANO524302 AXJ524300:AXK524302 BHF524300:BHG524302 BRB524300:BRC524302 CAX524300:CAY524302 CKT524300:CKU524302 CUP524300:CUQ524302 DEL524300:DEM524302 DOH524300:DOI524302 DYD524300:DYE524302 EHZ524300:EIA524302 ERV524300:ERW524302 FBR524300:FBS524302 FLN524300:FLO524302 FVJ524300:FVK524302 GFF524300:GFG524302 GPB524300:GPC524302 GYX524300:GYY524302 HIT524300:HIU524302 HSP524300:HSQ524302 ICL524300:ICM524302 IMH524300:IMI524302 IWD524300:IWE524302 JFZ524300:JGA524302 JPV524300:JPW524302 JZR524300:JZS524302 KJN524300:KJO524302 KTJ524300:KTK524302 LDF524300:LDG524302 LNB524300:LNC524302 LWX524300:LWY524302 MGT524300:MGU524302 MQP524300:MQQ524302 NAL524300:NAM524302 NKH524300:NKI524302 NUD524300:NUE524302 ODZ524300:OEA524302 ONV524300:ONW524302 OXR524300:OXS524302 PHN524300:PHO524302 PRJ524300:PRK524302 QBF524300:QBG524302 QLB524300:QLC524302 QUX524300:QUY524302 RET524300:REU524302 ROP524300:ROQ524302 RYL524300:RYM524302 SIH524300:SII524302 SSD524300:SSE524302 TBZ524300:TCA524302 TLV524300:TLW524302 TVR524300:TVS524302 UFN524300:UFO524302 UPJ524300:UPK524302 UZF524300:UZG524302 VJB524300:VJC524302 VSX524300:VSY524302 WCT524300:WCU524302 WMP524300:WMQ524302 WWL524300:WWM524302 AD589836:AE589838 JZ589836:KA589838 TV589836:TW589838 ADR589836:ADS589838 ANN589836:ANO589838 AXJ589836:AXK589838 BHF589836:BHG589838 BRB589836:BRC589838 CAX589836:CAY589838 CKT589836:CKU589838 CUP589836:CUQ589838 DEL589836:DEM589838 DOH589836:DOI589838 DYD589836:DYE589838 EHZ589836:EIA589838 ERV589836:ERW589838 FBR589836:FBS589838 FLN589836:FLO589838 FVJ589836:FVK589838 GFF589836:GFG589838 GPB589836:GPC589838 GYX589836:GYY589838 HIT589836:HIU589838 HSP589836:HSQ589838 ICL589836:ICM589838 IMH589836:IMI589838 IWD589836:IWE589838 JFZ589836:JGA589838 JPV589836:JPW589838 JZR589836:JZS589838 KJN589836:KJO589838 KTJ589836:KTK589838 LDF589836:LDG589838 LNB589836:LNC589838 LWX589836:LWY589838 MGT589836:MGU589838 MQP589836:MQQ589838 NAL589836:NAM589838 NKH589836:NKI589838 NUD589836:NUE589838 ODZ589836:OEA589838 ONV589836:ONW589838 OXR589836:OXS589838 PHN589836:PHO589838 PRJ589836:PRK589838 QBF589836:QBG589838 QLB589836:QLC589838 QUX589836:QUY589838 RET589836:REU589838 ROP589836:ROQ589838 RYL589836:RYM589838 SIH589836:SII589838 SSD589836:SSE589838 TBZ589836:TCA589838 TLV589836:TLW589838 TVR589836:TVS589838 UFN589836:UFO589838 UPJ589836:UPK589838 UZF589836:UZG589838 VJB589836:VJC589838 VSX589836:VSY589838 WCT589836:WCU589838 WMP589836:WMQ589838 WWL589836:WWM589838 AD655372:AE655374 JZ655372:KA655374 TV655372:TW655374 ADR655372:ADS655374 ANN655372:ANO655374 AXJ655372:AXK655374 BHF655372:BHG655374 BRB655372:BRC655374 CAX655372:CAY655374 CKT655372:CKU655374 CUP655372:CUQ655374 DEL655372:DEM655374 DOH655372:DOI655374 DYD655372:DYE655374 EHZ655372:EIA655374 ERV655372:ERW655374 FBR655372:FBS655374 FLN655372:FLO655374 FVJ655372:FVK655374 GFF655372:GFG655374 GPB655372:GPC655374 GYX655372:GYY655374 HIT655372:HIU655374 HSP655372:HSQ655374 ICL655372:ICM655374 IMH655372:IMI655374 IWD655372:IWE655374 JFZ655372:JGA655374 JPV655372:JPW655374 JZR655372:JZS655374 KJN655372:KJO655374 KTJ655372:KTK655374 LDF655372:LDG655374 LNB655372:LNC655374 LWX655372:LWY655374 MGT655372:MGU655374 MQP655372:MQQ655374 NAL655372:NAM655374 NKH655372:NKI655374 NUD655372:NUE655374 ODZ655372:OEA655374 ONV655372:ONW655374 OXR655372:OXS655374 PHN655372:PHO655374 PRJ655372:PRK655374 QBF655372:QBG655374 QLB655372:QLC655374 QUX655372:QUY655374 RET655372:REU655374 ROP655372:ROQ655374 RYL655372:RYM655374 SIH655372:SII655374 SSD655372:SSE655374 TBZ655372:TCA655374 TLV655372:TLW655374 TVR655372:TVS655374 UFN655372:UFO655374 UPJ655372:UPK655374 UZF655372:UZG655374 VJB655372:VJC655374 VSX655372:VSY655374 WCT655372:WCU655374 WMP655372:WMQ655374 WWL655372:WWM655374 AD720908:AE720910 JZ720908:KA720910 TV720908:TW720910 ADR720908:ADS720910 ANN720908:ANO720910 AXJ720908:AXK720910 BHF720908:BHG720910 BRB720908:BRC720910 CAX720908:CAY720910 CKT720908:CKU720910 CUP720908:CUQ720910 DEL720908:DEM720910 DOH720908:DOI720910 DYD720908:DYE720910 EHZ720908:EIA720910 ERV720908:ERW720910 FBR720908:FBS720910 FLN720908:FLO720910 FVJ720908:FVK720910 GFF720908:GFG720910 GPB720908:GPC720910 GYX720908:GYY720910 HIT720908:HIU720910 HSP720908:HSQ720910 ICL720908:ICM720910 IMH720908:IMI720910 IWD720908:IWE720910 JFZ720908:JGA720910 JPV720908:JPW720910 JZR720908:JZS720910 KJN720908:KJO720910 KTJ720908:KTK720910 LDF720908:LDG720910 LNB720908:LNC720910 LWX720908:LWY720910 MGT720908:MGU720910 MQP720908:MQQ720910 NAL720908:NAM720910 NKH720908:NKI720910 NUD720908:NUE720910 ODZ720908:OEA720910 ONV720908:ONW720910 OXR720908:OXS720910 PHN720908:PHO720910 PRJ720908:PRK720910 QBF720908:QBG720910 QLB720908:QLC720910 QUX720908:QUY720910 RET720908:REU720910 ROP720908:ROQ720910 RYL720908:RYM720910 SIH720908:SII720910 SSD720908:SSE720910 TBZ720908:TCA720910 TLV720908:TLW720910 TVR720908:TVS720910 UFN720908:UFO720910 UPJ720908:UPK720910 UZF720908:UZG720910 VJB720908:VJC720910 VSX720908:VSY720910 WCT720908:WCU720910 WMP720908:WMQ720910 WWL720908:WWM720910 AD786444:AE786446 JZ786444:KA786446 TV786444:TW786446 ADR786444:ADS786446 ANN786444:ANO786446 AXJ786444:AXK786446 BHF786444:BHG786446 BRB786444:BRC786446 CAX786444:CAY786446 CKT786444:CKU786446 CUP786444:CUQ786446 DEL786444:DEM786446 DOH786444:DOI786446 DYD786444:DYE786446 EHZ786444:EIA786446 ERV786444:ERW786446 FBR786444:FBS786446 FLN786444:FLO786446 FVJ786444:FVK786446 GFF786444:GFG786446 GPB786444:GPC786446 GYX786444:GYY786446 HIT786444:HIU786446 HSP786444:HSQ786446 ICL786444:ICM786446 IMH786444:IMI786446 IWD786444:IWE786446 JFZ786444:JGA786446 JPV786444:JPW786446 JZR786444:JZS786446 KJN786444:KJO786446 KTJ786444:KTK786446 LDF786444:LDG786446 LNB786444:LNC786446 LWX786444:LWY786446 MGT786444:MGU786446 MQP786444:MQQ786446 NAL786444:NAM786446 NKH786444:NKI786446 NUD786444:NUE786446 ODZ786444:OEA786446 ONV786444:ONW786446 OXR786444:OXS786446 PHN786444:PHO786446 PRJ786444:PRK786446 QBF786444:QBG786446 QLB786444:QLC786446 QUX786444:QUY786446 RET786444:REU786446 ROP786444:ROQ786446 RYL786444:RYM786446 SIH786444:SII786446 SSD786444:SSE786446 TBZ786444:TCA786446 TLV786444:TLW786446 TVR786444:TVS786446 UFN786444:UFO786446 UPJ786444:UPK786446 UZF786444:UZG786446 VJB786444:VJC786446 VSX786444:VSY786446 WCT786444:WCU786446 WMP786444:WMQ786446 WWL786444:WWM786446 AD851980:AE851982 JZ851980:KA851982 TV851980:TW851982 ADR851980:ADS851982 ANN851980:ANO851982 AXJ851980:AXK851982 BHF851980:BHG851982 BRB851980:BRC851982 CAX851980:CAY851982 CKT851980:CKU851982 CUP851980:CUQ851982 DEL851980:DEM851982 DOH851980:DOI851982 DYD851980:DYE851982 EHZ851980:EIA851982 ERV851980:ERW851982 FBR851980:FBS851982 FLN851980:FLO851982 FVJ851980:FVK851982 GFF851980:GFG851982 GPB851980:GPC851982 GYX851980:GYY851982 HIT851980:HIU851982 HSP851980:HSQ851982 ICL851980:ICM851982 IMH851980:IMI851982 IWD851980:IWE851982 JFZ851980:JGA851982 JPV851980:JPW851982 JZR851980:JZS851982 KJN851980:KJO851982 KTJ851980:KTK851982 LDF851980:LDG851982 LNB851980:LNC851982 LWX851980:LWY851982 MGT851980:MGU851982 MQP851980:MQQ851982 NAL851980:NAM851982 NKH851980:NKI851982 NUD851980:NUE851982 ODZ851980:OEA851982 ONV851980:ONW851982 OXR851980:OXS851982 PHN851980:PHO851982 PRJ851980:PRK851982 QBF851980:QBG851982 QLB851980:QLC851982 QUX851980:QUY851982 RET851980:REU851982 ROP851980:ROQ851982 RYL851980:RYM851982 SIH851980:SII851982 SSD851980:SSE851982 TBZ851980:TCA851982 TLV851980:TLW851982 TVR851980:TVS851982 UFN851980:UFO851982 UPJ851980:UPK851982 UZF851980:UZG851982 VJB851980:VJC851982 VSX851980:VSY851982 WCT851980:WCU851982 WMP851980:WMQ851982 WWL851980:WWM851982 AD917516:AE917518 JZ917516:KA917518 TV917516:TW917518 ADR917516:ADS917518 ANN917516:ANO917518 AXJ917516:AXK917518 BHF917516:BHG917518 BRB917516:BRC917518 CAX917516:CAY917518 CKT917516:CKU917518 CUP917516:CUQ917518 DEL917516:DEM917518 DOH917516:DOI917518 DYD917516:DYE917518 EHZ917516:EIA917518 ERV917516:ERW917518 FBR917516:FBS917518 FLN917516:FLO917518 FVJ917516:FVK917518 GFF917516:GFG917518 GPB917516:GPC917518 GYX917516:GYY917518 HIT917516:HIU917518 HSP917516:HSQ917518 ICL917516:ICM917518 IMH917516:IMI917518 IWD917516:IWE917518 JFZ917516:JGA917518 JPV917516:JPW917518 JZR917516:JZS917518 KJN917516:KJO917518 KTJ917516:KTK917518 LDF917516:LDG917518 LNB917516:LNC917518 LWX917516:LWY917518 MGT917516:MGU917518 MQP917516:MQQ917518 NAL917516:NAM917518 NKH917516:NKI917518 NUD917516:NUE917518 ODZ917516:OEA917518 ONV917516:ONW917518 OXR917516:OXS917518 PHN917516:PHO917518 PRJ917516:PRK917518 QBF917516:QBG917518 QLB917516:QLC917518 QUX917516:QUY917518 RET917516:REU917518 ROP917516:ROQ917518 RYL917516:RYM917518 SIH917516:SII917518 SSD917516:SSE917518 TBZ917516:TCA917518 TLV917516:TLW917518 TVR917516:TVS917518 UFN917516:UFO917518 UPJ917516:UPK917518 UZF917516:UZG917518 VJB917516:VJC917518 VSX917516:VSY917518 WCT917516:WCU917518 WMP917516:WMQ917518 WWL917516:WWM917518 AD983052:AE983054 JZ983052:KA983054 TV983052:TW983054 ADR983052:ADS983054 ANN983052:ANO983054 AXJ983052:AXK983054 BHF983052:BHG983054 BRB983052:BRC983054 CAX983052:CAY983054 CKT983052:CKU983054 CUP983052:CUQ983054 DEL983052:DEM983054 DOH983052:DOI983054 DYD983052:DYE983054 EHZ983052:EIA983054 ERV983052:ERW983054 FBR983052:FBS983054 FLN983052:FLO983054 FVJ983052:FVK983054 GFF983052:GFG983054 GPB983052:GPC983054 GYX983052:GYY983054 HIT983052:HIU983054 HSP983052:HSQ983054 ICL983052:ICM983054 IMH983052:IMI983054 IWD983052:IWE983054 JFZ983052:JGA983054 JPV983052:JPW983054 JZR983052:JZS983054 KJN983052:KJO983054 KTJ983052:KTK983054 LDF983052:LDG983054 LNB983052:LNC983054 LWX983052:LWY983054 MGT983052:MGU983054 MQP983052:MQQ983054 NAL983052:NAM983054 NKH983052:NKI983054 NUD983052:NUE983054 ODZ983052:OEA983054 ONV983052:ONW983054 OXR983052:OXS983054 PHN983052:PHO983054 PRJ983052:PRK983054 QBF983052:QBG983054 QLB983052:QLC983054 QUX983052:QUY983054 RET983052:REU983054 ROP983052:ROQ983054 RYL983052:RYM983054 SIH983052:SII983054 SSD983052:SSE983054 TBZ983052:TCA983054 TLV983052:TLW983054 TVR983052:TVS983054 UFN983052:UFO983054 UPJ983052:UPK983054 UZF983052:UZG983054 VJB983052:VJC983054 VSX983052:VSY983054 WCT983052:WCU983054 WMP983052:WMQ983054 WWL983052:WWM983054" xr:uid="{00000000-0002-0000-0000-000002000000}">
      <formula1>"A,B,C"</formula1>
    </dataValidation>
    <dataValidation type="custom" allowBlank="1" showInputMessage="1" showErrorMessage="1" sqref="AF12:AF14" xr:uid="{00000000-0002-0000-0000-000003000000}">
      <formula1>AND((1&gt;=$CD$14),OR(AF12=0.2,AF12=0.3,AF12=0.4,AF12=0.5))</formula1>
    </dataValidation>
  </dataValidations>
  <printOptions horizontalCentered="1" verticalCentered="1"/>
  <pageMargins left="0.39370078740157483" right="0.39370078740157483" top="0.39370078740157483" bottom="0.19685039370078741" header="0.51181102362204722" footer="0.43307086614173229"/>
  <pageSetup paperSize="9" scale="69" fitToHeight="3"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S39"/>
  <sheetViews>
    <sheetView tabSelected="1" view="pageBreakPreview" topLeftCell="A2" zoomScaleNormal="100" zoomScaleSheetLayoutView="100" workbookViewId="0">
      <selection activeCell="D2" sqref="D2:E2"/>
    </sheetView>
  </sheetViews>
  <sheetFormatPr defaultRowHeight="18"/>
  <cols>
    <col min="1" max="1" width="5.69921875" customWidth="1"/>
    <col min="3" max="3" width="5.19921875" bestFit="1" customWidth="1"/>
    <col min="4" max="4" width="17.09765625" customWidth="1"/>
    <col min="5" max="5" width="5.19921875" bestFit="1" customWidth="1"/>
    <col min="6" max="6" width="5.5" customWidth="1"/>
    <col min="7" max="7" width="12.8984375" customWidth="1"/>
    <col min="8" max="9" width="6.5" customWidth="1"/>
    <col min="10" max="10" width="8.3984375" customWidth="1"/>
    <col min="11" max="16" width="6.5" customWidth="1"/>
    <col min="17" max="17" width="6.5" style="7" customWidth="1"/>
  </cols>
  <sheetData>
    <row r="1" spans="1:19" ht="33.75" customHeight="1" thickBot="1">
      <c r="A1" s="10" t="s">
        <v>28</v>
      </c>
    </row>
    <row r="2" spans="1:19" ht="44.25" customHeight="1" thickBot="1">
      <c r="A2" s="319" t="s">
        <v>0</v>
      </c>
      <c r="B2" s="320"/>
      <c r="C2" s="5" t="s">
        <v>1</v>
      </c>
      <c r="D2" s="322"/>
      <c r="E2" s="322"/>
      <c r="F2" s="6" t="s">
        <v>2</v>
      </c>
      <c r="G2" s="288"/>
      <c r="H2" s="289"/>
      <c r="I2" s="289"/>
      <c r="J2" s="289"/>
      <c r="K2" s="290"/>
    </row>
    <row r="3" spans="1:19" ht="19.8" customHeight="1"/>
    <row r="4" spans="1:19" ht="27" customHeight="1">
      <c r="A4" s="321" t="s">
        <v>3</v>
      </c>
      <c r="B4" s="318" t="s">
        <v>4</v>
      </c>
      <c r="C4" s="318" t="s">
        <v>25</v>
      </c>
      <c r="D4" s="318"/>
      <c r="E4" s="302" t="s">
        <v>26</v>
      </c>
      <c r="F4" s="324"/>
      <c r="G4" s="324"/>
      <c r="H4" s="324"/>
      <c r="I4" s="324"/>
      <c r="J4" s="293"/>
      <c r="K4" s="327" t="s">
        <v>5</v>
      </c>
      <c r="L4" s="323" t="s">
        <v>92</v>
      </c>
      <c r="M4" s="323"/>
      <c r="N4" s="323"/>
      <c r="O4" s="323"/>
      <c r="P4" s="323"/>
      <c r="Q4" s="323"/>
    </row>
    <row r="5" spans="1:19" ht="26.25" customHeight="1">
      <c r="A5" s="321"/>
      <c r="B5" s="318"/>
      <c r="C5" s="318"/>
      <c r="D5" s="318"/>
      <c r="E5" s="303"/>
      <c r="F5" s="325"/>
      <c r="G5" s="325"/>
      <c r="H5" s="325"/>
      <c r="I5" s="325"/>
      <c r="J5" s="304"/>
      <c r="K5" s="327"/>
      <c r="L5" s="11" t="s">
        <v>29</v>
      </c>
      <c r="M5" s="11" t="s">
        <v>30</v>
      </c>
      <c r="N5" s="11" t="s">
        <v>31</v>
      </c>
      <c r="O5" s="11" t="s">
        <v>32</v>
      </c>
      <c r="P5" s="11" t="s">
        <v>33</v>
      </c>
      <c r="Q5" s="318" t="s">
        <v>7</v>
      </c>
    </row>
    <row r="6" spans="1:19" ht="25.5" customHeight="1">
      <c r="A6" s="321"/>
      <c r="B6" s="318"/>
      <c r="C6" s="318"/>
      <c r="D6" s="318"/>
      <c r="E6" s="294"/>
      <c r="F6" s="308"/>
      <c r="G6" s="308"/>
      <c r="H6" s="308"/>
      <c r="I6" s="308"/>
      <c r="J6" s="295"/>
      <c r="K6" s="327"/>
      <c r="L6" s="11">
        <v>20</v>
      </c>
      <c r="M6" s="11">
        <v>15</v>
      </c>
      <c r="N6" s="11">
        <v>12</v>
      </c>
      <c r="O6" s="11">
        <v>9</v>
      </c>
      <c r="P6" s="11">
        <v>6</v>
      </c>
      <c r="Q6" s="318"/>
      <c r="S6" s="1"/>
    </row>
    <row r="7" spans="1:19" ht="55.2" customHeight="1">
      <c r="A7" s="321" t="s">
        <v>43</v>
      </c>
      <c r="B7" s="318" t="s">
        <v>11</v>
      </c>
      <c r="C7" s="326" t="s">
        <v>27</v>
      </c>
      <c r="D7" s="326"/>
      <c r="E7" s="326" t="s">
        <v>46</v>
      </c>
      <c r="F7" s="326"/>
      <c r="G7" s="326"/>
      <c r="H7" s="326"/>
      <c r="I7" s="326"/>
      <c r="J7" s="326"/>
      <c r="K7" s="74" t="s">
        <v>8</v>
      </c>
      <c r="L7" s="76"/>
      <c r="M7" s="76"/>
      <c r="N7" s="76"/>
      <c r="O7" s="76"/>
      <c r="P7" s="76"/>
      <c r="Q7" s="75" t="str">
        <f>IF(L7="〇",20,IF(M7="〇",15,IF(N7="〇",12,IF(O7="〇",9,IF(P7="〇",6,"")))))</f>
        <v/>
      </c>
      <c r="S7" s="9"/>
    </row>
    <row r="8" spans="1:19" ht="55.2" customHeight="1">
      <c r="A8" s="321"/>
      <c r="B8" s="318"/>
      <c r="C8" s="326"/>
      <c r="D8" s="326"/>
      <c r="E8" s="326"/>
      <c r="F8" s="326"/>
      <c r="G8" s="326"/>
      <c r="H8" s="326"/>
      <c r="I8" s="326"/>
      <c r="J8" s="326"/>
      <c r="K8" s="73" t="s">
        <v>45</v>
      </c>
      <c r="L8" s="11"/>
      <c r="M8" s="11"/>
      <c r="N8" s="11"/>
      <c r="O8" s="11"/>
      <c r="P8" s="11"/>
      <c r="Q8" s="77" t="str">
        <f t="shared" ref="Q8:Q16" si="0">IF(L8="〇",20,IF(M8="〇",15,IF(N8="〇",12,IF(O8="〇",9,IF(P8="〇",6,"")))))</f>
        <v/>
      </c>
    </row>
    <row r="9" spans="1:19" ht="55.2" customHeight="1">
      <c r="A9" s="321"/>
      <c r="B9" s="318" t="s">
        <v>12</v>
      </c>
      <c r="C9" s="326" t="s">
        <v>20</v>
      </c>
      <c r="D9" s="326"/>
      <c r="E9" s="326" t="s">
        <v>40</v>
      </c>
      <c r="F9" s="332"/>
      <c r="G9" s="332"/>
      <c r="H9" s="332"/>
      <c r="I9" s="332"/>
      <c r="J9" s="332"/>
      <c r="K9" s="74" t="s">
        <v>8</v>
      </c>
      <c r="L9" s="11"/>
      <c r="M9" s="11"/>
      <c r="N9" s="11"/>
      <c r="O9" s="11"/>
      <c r="P9" s="11"/>
      <c r="Q9" s="77" t="str">
        <f t="shared" si="0"/>
        <v/>
      </c>
      <c r="S9" s="9"/>
    </row>
    <row r="10" spans="1:19" ht="55.2" customHeight="1">
      <c r="A10" s="321"/>
      <c r="B10" s="318"/>
      <c r="C10" s="326"/>
      <c r="D10" s="326"/>
      <c r="E10" s="332"/>
      <c r="F10" s="332"/>
      <c r="G10" s="332"/>
      <c r="H10" s="332"/>
      <c r="I10" s="332"/>
      <c r="J10" s="332"/>
      <c r="K10" s="73" t="s">
        <v>45</v>
      </c>
      <c r="L10" s="11"/>
      <c r="M10" s="11"/>
      <c r="N10" s="11"/>
      <c r="O10" s="11"/>
      <c r="P10" s="11"/>
      <c r="Q10" s="77" t="str">
        <f t="shared" si="0"/>
        <v/>
      </c>
    </row>
    <row r="11" spans="1:19" ht="55.2" customHeight="1">
      <c r="A11" s="321"/>
      <c r="B11" s="318" t="s">
        <v>21</v>
      </c>
      <c r="C11" s="330" t="s">
        <v>41</v>
      </c>
      <c r="D11" s="330"/>
      <c r="E11" s="326" t="s">
        <v>23</v>
      </c>
      <c r="F11" s="326"/>
      <c r="G11" s="326"/>
      <c r="H11" s="326"/>
      <c r="I11" s="326"/>
      <c r="J11" s="326"/>
      <c r="K11" s="74" t="s">
        <v>8</v>
      </c>
      <c r="L11" s="11"/>
      <c r="M11" s="11"/>
      <c r="N11" s="11"/>
      <c r="O11" s="11"/>
      <c r="P11" s="11"/>
      <c r="Q11" s="77" t="str">
        <f t="shared" si="0"/>
        <v/>
      </c>
      <c r="S11" s="9"/>
    </row>
    <row r="12" spans="1:19" ht="55.2" customHeight="1">
      <c r="A12" s="321"/>
      <c r="B12" s="318"/>
      <c r="C12" s="330"/>
      <c r="D12" s="330"/>
      <c r="E12" s="326"/>
      <c r="F12" s="326"/>
      <c r="G12" s="326"/>
      <c r="H12" s="326"/>
      <c r="I12" s="326"/>
      <c r="J12" s="326"/>
      <c r="K12" s="73" t="s">
        <v>45</v>
      </c>
      <c r="L12" s="11"/>
      <c r="M12" s="11"/>
      <c r="N12" s="11"/>
      <c r="O12" s="11"/>
      <c r="P12" s="11"/>
      <c r="Q12" s="77" t="str">
        <f t="shared" si="0"/>
        <v/>
      </c>
    </row>
    <row r="13" spans="1:19" ht="55.2" customHeight="1">
      <c r="A13" s="321"/>
      <c r="B13" s="331" t="s">
        <v>13</v>
      </c>
      <c r="C13" s="326" t="s">
        <v>22</v>
      </c>
      <c r="D13" s="326"/>
      <c r="E13" s="326" t="s">
        <v>47</v>
      </c>
      <c r="F13" s="326"/>
      <c r="G13" s="326"/>
      <c r="H13" s="326"/>
      <c r="I13" s="326"/>
      <c r="J13" s="326"/>
      <c r="K13" s="74" t="s">
        <v>8</v>
      </c>
      <c r="L13" s="11"/>
      <c r="M13" s="11"/>
      <c r="N13" s="11"/>
      <c r="O13" s="11"/>
      <c r="P13" s="11"/>
      <c r="Q13" s="77" t="str">
        <f t="shared" si="0"/>
        <v/>
      </c>
      <c r="S13" s="9"/>
    </row>
    <row r="14" spans="1:19" ht="55.2" customHeight="1">
      <c r="A14" s="321"/>
      <c r="B14" s="318"/>
      <c r="C14" s="326"/>
      <c r="D14" s="326"/>
      <c r="E14" s="326"/>
      <c r="F14" s="326"/>
      <c r="G14" s="326"/>
      <c r="H14" s="326"/>
      <c r="I14" s="326"/>
      <c r="J14" s="326"/>
      <c r="K14" s="73" t="s">
        <v>45</v>
      </c>
      <c r="L14" s="11"/>
      <c r="M14" s="11"/>
      <c r="N14" s="11"/>
      <c r="O14" s="11"/>
      <c r="P14" s="11"/>
      <c r="Q14" s="77" t="str">
        <f t="shared" si="0"/>
        <v/>
      </c>
    </row>
    <row r="15" spans="1:19" ht="55.2" customHeight="1">
      <c r="A15" s="321"/>
      <c r="B15" s="331" t="s">
        <v>14</v>
      </c>
      <c r="C15" s="326" t="s">
        <v>24</v>
      </c>
      <c r="D15" s="326"/>
      <c r="E15" s="326" t="s">
        <v>39</v>
      </c>
      <c r="F15" s="326"/>
      <c r="G15" s="326"/>
      <c r="H15" s="326"/>
      <c r="I15" s="326"/>
      <c r="J15" s="326"/>
      <c r="K15" s="74" t="s">
        <v>8</v>
      </c>
      <c r="L15" s="11"/>
      <c r="M15" s="11"/>
      <c r="N15" s="11"/>
      <c r="O15" s="11"/>
      <c r="P15" s="11"/>
      <c r="Q15" s="77" t="str">
        <f t="shared" si="0"/>
        <v/>
      </c>
      <c r="S15" s="9"/>
    </row>
    <row r="16" spans="1:19" ht="55.2" customHeight="1">
      <c r="A16" s="321"/>
      <c r="B16" s="318"/>
      <c r="C16" s="326"/>
      <c r="D16" s="326"/>
      <c r="E16" s="326"/>
      <c r="F16" s="326"/>
      <c r="G16" s="326"/>
      <c r="H16" s="326"/>
      <c r="I16" s="326"/>
      <c r="J16" s="326"/>
      <c r="K16" s="73" t="s">
        <v>45</v>
      </c>
      <c r="L16" s="11"/>
      <c r="M16" s="11"/>
      <c r="N16" s="11"/>
      <c r="O16" s="11"/>
      <c r="P16" s="11"/>
      <c r="Q16" s="77" t="str">
        <f t="shared" si="0"/>
        <v/>
      </c>
    </row>
    <row r="17" spans="1:17" ht="20.399999999999999" customHeight="1">
      <c r="A17" s="307"/>
      <c r="B17" s="318"/>
      <c r="C17" s="318"/>
      <c r="D17" s="318"/>
      <c r="E17" s="318"/>
      <c r="F17" s="318"/>
      <c r="G17" s="318"/>
      <c r="H17" s="318"/>
      <c r="I17" s="318"/>
      <c r="J17" s="318"/>
      <c r="K17" s="318"/>
      <c r="L17" s="318"/>
      <c r="M17" s="318"/>
      <c r="N17" s="318"/>
      <c r="O17" s="318"/>
      <c r="P17" s="318"/>
      <c r="Q17" s="305"/>
    </row>
    <row r="18" spans="1:17" ht="24.75" customHeight="1">
      <c r="A18" s="302" t="s">
        <v>10</v>
      </c>
      <c r="B18" s="293"/>
      <c r="C18" s="2"/>
      <c r="D18" s="284" t="s">
        <v>19</v>
      </c>
      <c r="E18" s="285"/>
      <c r="F18" s="285"/>
      <c r="G18" s="285"/>
      <c r="H18" s="285"/>
      <c r="I18" s="285"/>
      <c r="J18" s="285"/>
      <c r="K18" s="285"/>
      <c r="L18" s="286" t="s">
        <v>95</v>
      </c>
      <c r="M18" s="287"/>
      <c r="N18" s="291" t="s">
        <v>96</v>
      </c>
      <c r="O18" s="272"/>
      <c r="P18" s="272" t="s">
        <v>97</v>
      </c>
      <c r="Q18" s="273"/>
    </row>
    <row r="19" spans="1:17" ht="21" customHeight="1">
      <c r="A19" s="303"/>
      <c r="B19" s="304"/>
      <c r="C19" s="3" t="s">
        <v>34</v>
      </c>
      <c r="D19" s="284" t="s">
        <v>93</v>
      </c>
      <c r="E19" s="285"/>
      <c r="F19" s="285"/>
      <c r="G19" s="285"/>
      <c r="H19" s="285"/>
      <c r="I19" s="285"/>
      <c r="J19" s="285"/>
      <c r="K19" s="285"/>
      <c r="L19" s="287"/>
      <c r="M19" s="287"/>
      <c r="N19" s="276"/>
      <c r="O19" s="274"/>
      <c r="P19" s="274"/>
      <c r="Q19" s="275"/>
    </row>
    <row r="20" spans="1:17" ht="21" customHeight="1">
      <c r="A20" s="303"/>
      <c r="B20" s="304"/>
      <c r="C20" s="3" t="s">
        <v>6</v>
      </c>
      <c r="D20" s="284" t="s">
        <v>17</v>
      </c>
      <c r="E20" s="285"/>
      <c r="F20" s="285"/>
      <c r="G20" s="285"/>
      <c r="H20" s="285"/>
      <c r="I20" s="285"/>
      <c r="J20" s="285"/>
      <c r="K20" s="285"/>
      <c r="L20" s="287"/>
      <c r="M20" s="287"/>
      <c r="N20" s="276"/>
      <c r="O20" s="274"/>
      <c r="P20" s="274"/>
      <c r="Q20" s="275"/>
    </row>
    <row r="21" spans="1:17" ht="21" customHeight="1">
      <c r="A21" s="303"/>
      <c r="B21" s="304"/>
      <c r="C21" s="3" t="s">
        <v>31</v>
      </c>
      <c r="D21" s="284" t="s">
        <v>9</v>
      </c>
      <c r="E21" s="285"/>
      <c r="F21" s="285"/>
      <c r="G21" s="285"/>
      <c r="H21" s="285"/>
      <c r="I21" s="285"/>
      <c r="J21" s="285"/>
      <c r="K21" s="285"/>
      <c r="L21" s="287"/>
      <c r="M21" s="287"/>
      <c r="N21" s="276" t="str">
        <f>IFERROR(Q7+Q9+Q11+Q13+Q15,"")</f>
        <v/>
      </c>
      <c r="O21" s="274"/>
      <c r="P21" s="274" t="str">
        <f>IFERROR(Q8+Q10+Q12+Q14+Q16,"")</f>
        <v/>
      </c>
      <c r="Q21" s="275"/>
    </row>
    <row r="22" spans="1:17" ht="21" customHeight="1">
      <c r="A22" s="303"/>
      <c r="B22" s="304"/>
      <c r="C22" s="3" t="s">
        <v>35</v>
      </c>
      <c r="D22" s="284" t="s">
        <v>18</v>
      </c>
      <c r="E22" s="285"/>
      <c r="F22" s="285"/>
      <c r="G22" s="285"/>
      <c r="H22" s="285"/>
      <c r="I22" s="285"/>
      <c r="J22" s="285"/>
      <c r="K22" s="285"/>
      <c r="L22" s="287"/>
      <c r="M22" s="287"/>
      <c r="N22" s="276"/>
      <c r="O22" s="274"/>
      <c r="P22" s="274"/>
      <c r="Q22" s="275"/>
    </row>
    <row r="23" spans="1:17" ht="21" customHeight="1">
      <c r="A23" s="294"/>
      <c r="B23" s="295"/>
      <c r="C23" s="3" t="s">
        <v>36</v>
      </c>
      <c r="D23" s="284" t="s">
        <v>94</v>
      </c>
      <c r="E23" s="285"/>
      <c r="F23" s="285"/>
      <c r="G23" s="285"/>
      <c r="H23" s="285"/>
      <c r="I23" s="285"/>
      <c r="J23" s="285"/>
      <c r="K23" s="285"/>
      <c r="L23" s="287"/>
      <c r="M23" s="287"/>
      <c r="N23" s="277"/>
      <c r="O23" s="278"/>
      <c r="P23" s="278"/>
      <c r="Q23" s="279"/>
    </row>
    <row r="24" spans="1:17" ht="20.399999999999999" customHeight="1">
      <c r="A24" s="4"/>
      <c r="B24" s="4"/>
      <c r="C24" s="4"/>
      <c r="D24" s="4"/>
      <c r="E24" s="4"/>
      <c r="F24" s="4"/>
      <c r="G24" s="4"/>
      <c r="H24" s="4"/>
      <c r="I24" s="4"/>
      <c r="J24" s="4"/>
      <c r="K24" s="4"/>
      <c r="L24" s="4"/>
      <c r="M24" s="4"/>
      <c r="N24" s="4"/>
      <c r="O24" s="4"/>
      <c r="P24" s="4"/>
      <c r="Q24" s="8"/>
    </row>
    <row r="25" spans="1:17" ht="28.5" customHeight="1">
      <c r="A25" s="292" t="s">
        <v>38</v>
      </c>
      <c r="B25" s="293"/>
      <c r="C25" s="296" t="s">
        <v>37</v>
      </c>
      <c r="D25" s="297"/>
      <c r="E25" s="297"/>
      <c r="F25" s="297"/>
      <c r="G25" s="297"/>
      <c r="H25" s="297"/>
      <c r="I25" s="297"/>
      <c r="J25" s="297"/>
      <c r="K25" s="297"/>
      <c r="L25" s="297"/>
      <c r="M25" s="297"/>
      <c r="N25" s="297"/>
      <c r="O25" s="297"/>
      <c r="P25" s="297"/>
      <c r="Q25" s="298"/>
    </row>
    <row r="26" spans="1:17" ht="34.5" customHeight="1">
      <c r="A26" s="294"/>
      <c r="B26" s="295"/>
      <c r="C26" s="299"/>
      <c r="D26" s="300"/>
      <c r="E26" s="300"/>
      <c r="F26" s="300"/>
      <c r="G26" s="300"/>
      <c r="H26" s="300"/>
      <c r="I26" s="300"/>
      <c r="J26" s="300"/>
      <c r="K26" s="300"/>
      <c r="L26" s="300"/>
      <c r="M26" s="300"/>
      <c r="N26" s="300"/>
      <c r="O26" s="300"/>
      <c r="P26" s="300"/>
      <c r="Q26" s="301"/>
    </row>
    <row r="27" spans="1:17" ht="35.25" customHeight="1">
      <c r="A27" s="302" t="s">
        <v>16</v>
      </c>
      <c r="B27" s="293"/>
      <c r="C27" s="305" t="s">
        <v>15</v>
      </c>
      <c r="D27" s="306"/>
      <c r="E27" s="307"/>
      <c r="F27" s="265"/>
      <c r="G27" s="266"/>
      <c r="H27" s="266"/>
      <c r="I27" s="266"/>
      <c r="J27" s="266"/>
      <c r="K27" s="266"/>
      <c r="L27" s="266"/>
      <c r="M27" s="266"/>
      <c r="N27" s="266"/>
      <c r="O27" s="266"/>
      <c r="P27" s="266"/>
      <c r="Q27" s="267"/>
    </row>
    <row r="28" spans="1:17">
      <c r="A28" s="303"/>
      <c r="B28" s="304"/>
      <c r="C28" s="309" t="s">
        <v>42</v>
      </c>
      <c r="D28" s="310"/>
      <c r="E28" s="310"/>
      <c r="F28" s="310"/>
      <c r="G28" s="310"/>
      <c r="H28" s="310"/>
      <c r="I28" s="310"/>
      <c r="J28" s="310"/>
      <c r="K28" s="310"/>
      <c r="L28" s="310"/>
      <c r="M28" s="310"/>
      <c r="N28" s="310"/>
      <c r="O28" s="310"/>
      <c r="P28" s="310"/>
      <c r="Q28" s="311"/>
    </row>
    <row r="29" spans="1:17" ht="15.75" customHeight="1">
      <c r="A29" s="303"/>
      <c r="B29" s="304"/>
      <c r="C29" s="312"/>
      <c r="D29" s="313"/>
      <c r="E29" s="313"/>
      <c r="F29" s="313"/>
      <c r="G29" s="313"/>
      <c r="H29" s="313"/>
      <c r="I29" s="313"/>
      <c r="J29" s="313"/>
      <c r="K29" s="313"/>
      <c r="L29" s="313"/>
      <c r="M29" s="313"/>
      <c r="N29" s="313"/>
      <c r="O29" s="313"/>
      <c r="P29" s="313"/>
      <c r="Q29" s="314"/>
    </row>
    <row r="30" spans="1:17">
      <c r="A30" s="303"/>
      <c r="B30" s="304"/>
      <c r="C30" s="312"/>
      <c r="D30" s="313"/>
      <c r="E30" s="313"/>
      <c r="F30" s="313"/>
      <c r="G30" s="313"/>
      <c r="H30" s="313"/>
      <c r="I30" s="313"/>
      <c r="J30" s="313"/>
      <c r="K30" s="313"/>
      <c r="L30" s="313"/>
      <c r="M30" s="313"/>
      <c r="N30" s="313"/>
      <c r="O30" s="313"/>
      <c r="P30" s="313"/>
      <c r="Q30" s="314"/>
    </row>
    <row r="31" spans="1:17" ht="21" customHeight="1">
      <c r="A31" s="303"/>
      <c r="B31" s="304"/>
      <c r="C31" s="315"/>
      <c r="D31" s="316"/>
      <c r="E31" s="316"/>
      <c r="F31" s="316"/>
      <c r="G31" s="316"/>
      <c r="H31" s="316"/>
      <c r="I31" s="316"/>
      <c r="J31" s="316"/>
      <c r="K31" s="316"/>
      <c r="L31" s="316"/>
      <c r="M31" s="316"/>
      <c r="N31" s="316"/>
      <c r="O31" s="316"/>
      <c r="P31" s="316"/>
      <c r="Q31" s="317"/>
    </row>
    <row r="32" spans="1:17" ht="35.25" customHeight="1">
      <c r="A32" s="303"/>
      <c r="B32" s="304"/>
      <c r="C32" s="294" t="s">
        <v>44</v>
      </c>
      <c r="D32" s="308"/>
      <c r="E32" s="295"/>
      <c r="F32" s="265"/>
      <c r="G32" s="266"/>
      <c r="H32" s="266"/>
      <c r="I32" s="266"/>
      <c r="J32" s="266"/>
      <c r="K32" s="266"/>
      <c r="L32" s="266"/>
      <c r="M32" s="266"/>
      <c r="N32" s="266"/>
      <c r="O32" s="266"/>
      <c r="P32" s="266"/>
      <c r="Q32" s="267"/>
    </row>
    <row r="33" spans="1:17">
      <c r="A33" s="303"/>
      <c r="B33" s="304"/>
      <c r="C33" s="309" t="s">
        <v>42</v>
      </c>
      <c r="D33" s="310"/>
      <c r="E33" s="310"/>
      <c r="F33" s="310"/>
      <c r="G33" s="310"/>
      <c r="H33" s="310"/>
      <c r="I33" s="310"/>
      <c r="J33" s="310"/>
      <c r="K33" s="310"/>
      <c r="L33" s="310"/>
      <c r="M33" s="310"/>
      <c r="N33" s="310"/>
      <c r="O33" s="310"/>
      <c r="P33" s="310"/>
      <c r="Q33" s="311"/>
    </row>
    <row r="34" spans="1:17">
      <c r="A34" s="303"/>
      <c r="B34" s="304"/>
      <c r="C34" s="312"/>
      <c r="D34" s="313"/>
      <c r="E34" s="313"/>
      <c r="F34" s="313"/>
      <c r="G34" s="313"/>
      <c r="H34" s="313"/>
      <c r="I34" s="313"/>
      <c r="J34" s="313"/>
      <c r="K34" s="313"/>
      <c r="L34" s="313"/>
      <c r="M34" s="313"/>
      <c r="N34" s="313"/>
      <c r="O34" s="313"/>
      <c r="P34" s="313"/>
      <c r="Q34" s="314"/>
    </row>
    <row r="35" spans="1:17">
      <c r="A35" s="303"/>
      <c r="B35" s="304"/>
      <c r="C35" s="312"/>
      <c r="D35" s="313"/>
      <c r="E35" s="313"/>
      <c r="F35" s="313"/>
      <c r="G35" s="313"/>
      <c r="H35" s="313"/>
      <c r="I35" s="313"/>
      <c r="J35" s="313"/>
      <c r="K35" s="313"/>
      <c r="L35" s="313"/>
      <c r="M35" s="313"/>
      <c r="N35" s="313"/>
      <c r="O35" s="313"/>
      <c r="P35" s="313"/>
      <c r="Q35" s="314"/>
    </row>
    <row r="36" spans="1:17" ht="15.75" customHeight="1">
      <c r="A36" s="294"/>
      <c r="B36" s="295"/>
      <c r="C36" s="315"/>
      <c r="D36" s="316"/>
      <c r="E36" s="316"/>
      <c r="F36" s="316"/>
      <c r="G36" s="316"/>
      <c r="H36" s="316"/>
      <c r="I36" s="316"/>
      <c r="J36" s="316"/>
      <c r="K36" s="316"/>
      <c r="L36" s="316"/>
      <c r="M36" s="316"/>
      <c r="N36" s="316"/>
      <c r="O36" s="316"/>
      <c r="P36" s="316"/>
      <c r="Q36" s="317"/>
    </row>
    <row r="38" spans="1:17" ht="32.4" customHeight="1">
      <c r="A38" s="328"/>
      <c r="B38" s="329"/>
      <c r="C38" s="78"/>
      <c r="D38" s="79"/>
      <c r="E38" s="78"/>
      <c r="F38" s="78"/>
      <c r="G38" s="78"/>
      <c r="H38" s="80"/>
      <c r="I38" s="261" t="s">
        <v>99</v>
      </c>
      <c r="J38" s="262"/>
      <c r="K38" s="268" t="str">
        <f>IFERROR(P21*1.4,"")</f>
        <v/>
      </c>
      <c r="L38" s="269"/>
      <c r="N38" s="261" t="s">
        <v>98</v>
      </c>
      <c r="O38" s="262"/>
      <c r="P38" s="280" t="str">
        <f>IFERROR(業績評価!BZ16+経営力評価!K38,"")</f>
        <v/>
      </c>
      <c r="Q38" s="281"/>
    </row>
    <row r="39" spans="1:17" ht="32.4" customHeight="1">
      <c r="A39" s="329"/>
      <c r="B39" s="329"/>
      <c r="C39" s="79"/>
      <c r="D39" s="79"/>
      <c r="E39" s="78"/>
      <c r="F39" s="78"/>
      <c r="G39" s="78"/>
      <c r="H39" s="80"/>
      <c r="I39" s="263"/>
      <c r="J39" s="264"/>
      <c r="K39" s="270"/>
      <c r="L39" s="271"/>
      <c r="N39" s="263"/>
      <c r="O39" s="264"/>
      <c r="P39" s="282"/>
      <c r="Q39" s="283"/>
    </row>
  </sheetData>
  <mergeCells count="55">
    <mergeCell ref="A38:B39"/>
    <mergeCell ref="A18:B23"/>
    <mergeCell ref="A17:Q17"/>
    <mergeCell ref="A7:A16"/>
    <mergeCell ref="B11:B12"/>
    <mergeCell ref="C11:D12"/>
    <mergeCell ref="E11:J12"/>
    <mergeCell ref="B13:B14"/>
    <mergeCell ref="C13:D14"/>
    <mergeCell ref="E13:J14"/>
    <mergeCell ref="E15:J16"/>
    <mergeCell ref="C15:D16"/>
    <mergeCell ref="B15:B16"/>
    <mergeCell ref="B7:B8"/>
    <mergeCell ref="E9:J10"/>
    <mergeCell ref="C9:D10"/>
    <mergeCell ref="D2:E2"/>
    <mergeCell ref="Q5:Q6"/>
    <mergeCell ref="L4:Q4"/>
    <mergeCell ref="E4:J6"/>
    <mergeCell ref="E7:J8"/>
    <mergeCell ref="C7:D8"/>
    <mergeCell ref="K4:K6"/>
    <mergeCell ref="G2:K2"/>
    <mergeCell ref="N18:O20"/>
    <mergeCell ref="A25:B26"/>
    <mergeCell ref="C25:Q26"/>
    <mergeCell ref="A27:B36"/>
    <mergeCell ref="C27:E27"/>
    <mergeCell ref="C32:E32"/>
    <mergeCell ref="C28:Q28"/>
    <mergeCell ref="C29:Q31"/>
    <mergeCell ref="C33:Q33"/>
    <mergeCell ref="C34:Q36"/>
    <mergeCell ref="B9:B10"/>
    <mergeCell ref="A2:B2"/>
    <mergeCell ref="A4:A6"/>
    <mergeCell ref="B4:B6"/>
    <mergeCell ref="C4:D6"/>
    <mergeCell ref="I38:J39"/>
    <mergeCell ref="F27:Q27"/>
    <mergeCell ref="F32:Q32"/>
    <mergeCell ref="K38:L39"/>
    <mergeCell ref="P18:Q20"/>
    <mergeCell ref="N21:O23"/>
    <mergeCell ref="P21:Q23"/>
    <mergeCell ref="P38:Q39"/>
    <mergeCell ref="N38:O39"/>
    <mergeCell ref="D18:K18"/>
    <mergeCell ref="D19:K19"/>
    <mergeCell ref="D20:K20"/>
    <mergeCell ref="D21:K21"/>
    <mergeCell ref="D22:K22"/>
    <mergeCell ref="D23:K23"/>
    <mergeCell ref="L18:M23"/>
  </mergeCells>
  <phoneticPr fontId="1"/>
  <dataValidations count="1">
    <dataValidation type="list" allowBlank="1" showInputMessage="1" showErrorMessage="1" sqref="L7:P16" xr:uid="{00000000-0002-0000-0100-000000000000}">
      <formula1>"〇"</formula1>
    </dataValidation>
  </dataValidations>
  <pageMargins left="0.70866141732283472" right="0.70866141732283472" top="0.55118110236220474" bottom="0.55118110236220474" header="0.31496062992125984" footer="0.31496062992125984"/>
  <pageSetup paperSize="9" scale="63"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業績評価</vt:lpstr>
      <vt:lpstr>経営力評価</vt:lpstr>
      <vt:lpstr>業績評価!Print_Area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東田 和成</dc:creator>
  <cp:lastModifiedBy>松井 慎治</cp:lastModifiedBy>
  <cp:lastPrinted>2026-04-24T02:56:33Z</cp:lastPrinted>
  <dcterms:created xsi:type="dcterms:W3CDTF">2020-05-18T01:42:51Z</dcterms:created>
  <dcterms:modified xsi:type="dcterms:W3CDTF">2026-04-28T01:52:12Z</dcterms:modified>
</cp:coreProperties>
</file>