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10.1.20.169\jinji001\人事共有からの移行データ\目標管理２６案(NAS移行済)\R8\当初通知\"/>
    </mc:Choice>
  </mc:AlternateContent>
  <xr:revisionPtr revIDLastSave="0" documentId="13_ncr:1_{10B47641-C51A-4A53-AC91-D23219D17F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記入例" sheetId="20" r:id="rId1"/>
    <sheet name="次長" sheetId="18" r:id="rId2"/>
    <sheet name="課長" sheetId="19" r:id="rId3"/>
    <sheet name="課長代理" sheetId="17" r:id="rId4"/>
    <sheet name="係長" sheetId="7" r:id="rId5"/>
    <sheet name="主任" sheetId="4" r:id="rId6"/>
    <sheet name="係員" sheetId="1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12" i="20" l="1"/>
  <c r="BC12" i="20" s="1"/>
  <c r="BA12" i="20"/>
  <c r="O12" i="20"/>
  <c r="BB11" i="20"/>
  <c r="BA11" i="20"/>
  <c r="O11" i="20"/>
  <c r="BC11" i="20" s="1"/>
  <c r="BB10" i="20"/>
  <c r="BC10" i="20" s="1"/>
  <c r="BA10" i="20"/>
  <c r="O10" i="20"/>
  <c r="BB9" i="20"/>
  <c r="BA9" i="20"/>
  <c r="O9" i="20"/>
  <c r="BC9" i="20" s="1"/>
  <c r="BB8" i="20"/>
  <c r="BC8" i="20" s="1"/>
  <c r="BA8" i="20"/>
  <c r="O8" i="20"/>
  <c r="BB7" i="20"/>
  <c r="BA7" i="20"/>
  <c r="O7" i="20"/>
  <c r="BC7" i="20" s="1"/>
  <c r="BB6" i="20"/>
  <c r="BC6" i="20" s="1"/>
  <c r="BA6" i="20"/>
  <c r="O6" i="20"/>
  <c r="BB5" i="20"/>
  <c r="BA5" i="20"/>
  <c r="O5" i="20"/>
  <c r="BC5" i="20" s="1"/>
  <c r="BB4" i="20"/>
  <c r="BA4" i="20"/>
  <c r="O4" i="20"/>
  <c r="BB12" i="19"/>
  <c r="BA12" i="19"/>
  <c r="O12" i="19"/>
  <c r="BC12" i="19" s="1"/>
  <c r="BB11" i="19"/>
  <c r="BA11" i="19"/>
  <c r="O11" i="19"/>
  <c r="BC11" i="19" s="1"/>
  <c r="BB10" i="19"/>
  <c r="BA10" i="19"/>
  <c r="O10" i="19"/>
  <c r="BC10" i="19" s="1"/>
  <c r="BB9" i="19"/>
  <c r="BA9" i="19"/>
  <c r="O9" i="19"/>
  <c r="BC9" i="19" s="1"/>
  <c r="BB8" i="19"/>
  <c r="BA8" i="19"/>
  <c r="O8" i="19"/>
  <c r="BC8" i="19" s="1"/>
  <c r="BB7" i="19"/>
  <c r="BA7" i="19"/>
  <c r="O7" i="19"/>
  <c r="BC7" i="19" s="1"/>
  <c r="BB6" i="19"/>
  <c r="BA6" i="19"/>
  <c r="O6" i="19"/>
  <c r="BC6" i="19" s="1"/>
  <c r="BB5" i="19"/>
  <c r="BA5" i="19"/>
  <c r="O5" i="19"/>
  <c r="BC5" i="19" s="1"/>
  <c r="BB4" i="19"/>
  <c r="BA4" i="19"/>
  <c r="O4" i="19"/>
  <c r="BC4" i="19" s="1"/>
  <c r="BB12" i="18"/>
  <c r="BC12" i="18" s="1"/>
  <c r="BA12" i="18"/>
  <c r="O12" i="18"/>
  <c r="BB11" i="18"/>
  <c r="BA11" i="18"/>
  <c r="O11" i="18"/>
  <c r="BC11" i="18" s="1"/>
  <c r="BB10" i="18"/>
  <c r="BC10" i="18" s="1"/>
  <c r="BA10" i="18"/>
  <c r="O10" i="18"/>
  <c r="BB9" i="18"/>
  <c r="BA9" i="18"/>
  <c r="O9" i="18"/>
  <c r="BC9" i="18" s="1"/>
  <c r="BB8" i="18"/>
  <c r="BC8" i="18" s="1"/>
  <c r="BA8" i="18"/>
  <c r="O8" i="18"/>
  <c r="BB7" i="18"/>
  <c r="BA7" i="18"/>
  <c r="O7" i="18"/>
  <c r="BC7" i="18" s="1"/>
  <c r="BB6" i="18"/>
  <c r="BC6" i="18" s="1"/>
  <c r="BA6" i="18"/>
  <c r="O6" i="18"/>
  <c r="BB5" i="18"/>
  <c r="BA5" i="18"/>
  <c r="O5" i="18"/>
  <c r="BC5" i="18" s="1"/>
  <c r="BB4" i="18"/>
  <c r="BC4" i="18" s="1"/>
  <c r="BA4" i="18"/>
  <c r="O4" i="18"/>
  <c r="BC12" i="17"/>
  <c r="BB12" i="17"/>
  <c r="BA12" i="17"/>
  <c r="O12" i="17"/>
  <c r="BC11" i="17"/>
  <c r="BB11" i="17"/>
  <c r="BA11" i="17"/>
  <c r="O11" i="17"/>
  <c r="BC10" i="17"/>
  <c r="BB10" i="17"/>
  <c r="BA10" i="17"/>
  <c r="O10" i="17"/>
  <c r="BC9" i="17"/>
  <c r="BB9" i="17"/>
  <c r="BA9" i="17"/>
  <c r="O9" i="17"/>
  <c r="BC8" i="17"/>
  <c r="BB8" i="17"/>
  <c r="BA8" i="17"/>
  <c r="O8" i="17"/>
  <c r="BC7" i="17"/>
  <c r="BB7" i="17"/>
  <c r="BA7" i="17"/>
  <c r="O7" i="17"/>
  <c r="BC6" i="17"/>
  <c r="BB6" i="17"/>
  <c r="BA6" i="17"/>
  <c r="O6" i="17"/>
  <c r="BC5" i="17"/>
  <c r="BB5" i="17"/>
  <c r="BA5" i="17"/>
  <c r="O5" i="17"/>
  <c r="BC4" i="17"/>
  <c r="BB4" i="17"/>
  <c r="BA4" i="17"/>
  <c r="O4" i="17"/>
  <c r="O4" i="4"/>
  <c r="BC4" i="20" l="1"/>
  <c r="BC12" i="15"/>
  <c r="BB12" i="15"/>
  <c r="BA12" i="15"/>
  <c r="O12" i="15"/>
  <c r="BC11" i="15"/>
  <c r="BB11" i="15"/>
  <c r="BA11" i="15"/>
  <c r="O11" i="15"/>
  <c r="BC10" i="15"/>
  <c r="BB10" i="15"/>
  <c r="BA10" i="15"/>
  <c r="O10" i="15"/>
  <c r="BC9" i="15"/>
  <c r="BB9" i="15"/>
  <c r="BA9" i="15"/>
  <c r="O9" i="15"/>
  <c r="BC8" i="15"/>
  <c r="BB8" i="15"/>
  <c r="BA8" i="15"/>
  <c r="O8" i="15"/>
  <c r="BC7" i="15"/>
  <c r="BB7" i="15"/>
  <c r="BA7" i="15"/>
  <c r="O7" i="15"/>
  <c r="BC6" i="15"/>
  <c r="BB6" i="15"/>
  <c r="BA6" i="15"/>
  <c r="O6" i="15"/>
  <c r="BC5" i="15"/>
  <c r="BB5" i="15"/>
  <c r="BA5" i="15"/>
  <c r="O5" i="15"/>
  <c r="BC4" i="15"/>
  <c r="BB4" i="15"/>
  <c r="BA4" i="15"/>
  <c r="O4" i="15"/>
  <c r="O5" i="7" l="1"/>
  <c r="O6" i="7"/>
  <c r="O7" i="7"/>
  <c r="O8" i="7"/>
  <c r="O9" i="7"/>
  <c r="O10" i="7"/>
  <c r="O11" i="7"/>
  <c r="O12" i="7"/>
  <c r="O4" i="7"/>
  <c r="BB6" i="4" l="1"/>
  <c r="O6" i="4"/>
  <c r="O5" i="4"/>
  <c r="O7" i="4"/>
  <c r="O8" i="4"/>
  <c r="O9" i="4"/>
  <c r="O10" i="4"/>
  <c r="O11" i="4"/>
  <c r="O12" i="4"/>
  <c r="BA4" i="4" l="1"/>
  <c r="BA5" i="4" l="1"/>
  <c r="BB5" i="4"/>
  <c r="BA6" i="4"/>
  <c r="BA7" i="4"/>
  <c r="BB7" i="4"/>
  <c r="BA8" i="4"/>
  <c r="BB8" i="4"/>
  <c r="BA9" i="4"/>
  <c r="BB9" i="4"/>
  <c r="BA10" i="4"/>
  <c r="BB10" i="4"/>
  <c r="BA11" i="4"/>
  <c r="BB11" i="4"/>
  <c r="BA12" i="4"/>
  <c r="BB12" i="4"/>
  <c r="BB4" i="4"/>
  <c r="BB4" i="7"/>
  <c r="BC4" i="7" s="1"/>
  <c r="BA5" i="7"/>
  <c r="BB5" i="7"/>
  <c r="BC5" i="7" s="1"/>
  <c r="BA6" i="7"/>
  <c r="BB6" i="7"/>
  <c r="BC6" i="7" s="1"/>
  <c r="BA7" i="7"/>
  <c r="BB7" i="7"/>
  <c r="BC7" i="7" s="1"/>
  <c r="BA8" i="7"/>
  <c r="BB8" i="7"/>
  <c r="BC8" i="7" s="1"/>
  <c r="BA9" i="7"/>
  <c r="BB9" i="7"/>
  <c r="BC9" i="7" s="1"/>
  <c r="BA10" i="7"/>
  <c r="BB10" i="7"/>
  <c r="BC10" i="7" s="1"/>
  <c r="BA11" i="7"/>
  <c r="BB11" i="7"/>
  <c r="BC11" i="7" s="1"/>
  <c r="BA12" i="7"/>
  <c r="BB12" i="7"/>
  <c r="BC12" i="7" s="1"/>
  <c r="BA4" i="7"/>
  <c r="BC4" i="4" l="1"/>
  <c r="BC5" i="4" l="1"/>
  <c r="BC6" i="4"/>
  <c r="BC7" i="4"/>
  <c r="BC8" i="4"/>
  <c r="BC9" i="4"/>
  <c r="BC10" i="4"/>
  <c r="BC11" i="4"/>
  <c r="BC12" i="4"/>
</calcChain>
</file>

<file path=xl/sharedStrings.xml><?xml version="1.0" encoding="utf-8"?>
<sst xmlns="http://schemas.openxmlformats.org/spreadsheetml/2006/main" count="513" uniqueCount="44">
  <si>
    <t>氏名</t>
    <rPh sb="0" eb="2">
      <t>シメイ</t>
    </rPh>
    <phoneticPr fontId="1"/>
  </si>
  <si>
    <t>役職名</t>
    <rPh sb="0" eb="2">
      <t>ヤクショク</t>
    </rPh>
    <rPh sb="2" eb="3">
      <t>メイ</t>
    </rPh>
    <phoneticPr fontId="1"/>
  </si>
  <si>
    <t>業績評価</t>
    <rPh sb="0" eb="2">
      <t>ギョウセキ</t>
    </rPh>
    <rPh sb="2" eb="4">
      <t>ヒョウカ</t>
    </rPh>
    <phoneticPr fontId="1"/>
  </si>
  <si>
    <t>目標１</t>
    <rPh sb="0" eb="2">
      <t>モクヒョウ</t>
    </rPh>
    <phoneticPr fontId="1"/>
  </si>
  <si>
    <t>難易度</t>
    <rPh sb="0" eb="3">
      <t>ナンイド</t>
    </rPh>
    <phoneticPr fontId="1"/>
  </si>
  <si>
    <t>ウェイト</t>
    <phoneticPr fontId="1"/>
  </si>
  <si>
    <t>評価</t>
    <rPh sb="0" eb="2">
      <t>ヒョウカ</t>
    </rPh>
    <phoneticPr fontId="1"/>
  </si>
  <si>
    <t>点数</t>
    <rPh sb="0" eb="2">
      <t>テンスウ</t>
    </rPh>
    <phoneticPr fontId="1"/>
  </si>
  <si>
    <t>１次評価者</t>
    <rPh sb="1" eb="2">
      <t>ジ</t>
    </rPh>
    <rPh sb="2" eb="5">
      <t>ヒョウカシャ</t>
    </rPh>
    <phoneticPr fontId="1"/>
  </si>
  <si>
    <t>２次評価者</t>
    <rPh sb="1" eb="2">
      <t>ジ</t>
    </rPh>
    <rPh sb="2" eb="5">
      <t>ヒョウカシャ</t>
    </rPh>
    <phoneticPr fontId="1"/>
  </si>
  <si>
    <t>目標２</t>
    <rPh sb="0" eb="2">
      <t>モクヒョウ</t>
    </rPh>
    <phoneticPr fontId="1"/>
  </si>
  <si>
    <t>目標３</t>
    <rPh sb="0" eb="2">
      <t>モクヒョウ</t>
    </rPh>
    <phoneticPr fontId="1"/>
  </si>
  <si>
    <t>目標４</t>
    <rPh sb="0" eb="2">
      <t>モクヒョウ</t>
    </rPh>
    <phoneticPr fontId="1"/>
  </si>
  <si>
    <t>目標５</t>
    <rPh sb="0" eb="2">
      <t>モクヒョウ</t>
    </rPh>
    <phoneticPr fontId="1"/>
  </si>
  <si>
    <t>合計</t>
    <rPh sb="0" eb="2">
      <t>ゴウケイ</t>
    </rPh>
    <phoneticPr fontId="1"/>
  </si>
  <si>
    <t>部署名</t>
    <rPh sb="0" eb="2">
      <t>ブショ</t>
    </rPh>
    <rPh sb="2" eb="3">
      <t>メイ</t>
    </rPh>
    <phoneticPr fontId="1"/>
  </si>
  <si>
    <t>能力評価（２次評価者）</t>
    <rPh sb="0" eb="2">
      <t>ノウリョク</t>
    </rPh>
    <rPh sb="2" eb="4">
      <t>ヒョウカ</t>
    </rPh>
    <rPh sb="6" eb="7">
      <t>ジ</t>
    </rPh>
    <rPh sb="7" eb="9">
      <t>ヒョウカ</t>
    </rPh>
    <rPh sb="9" eb="10">
      <t>シャ</t>
    </rPh>
    <phoneticPr fontId="1"/>
  </si>
  <si>
    <t>能力評価（２次評価者）</t>
    <rPh sb="0" eb="2">
      <t>ノウリョク</t>
    </rPh>
    <rPh sb="2" eb="4">
      <t>ヒョウカ</t>
    </rPh>
    <rPh sb="6" eb="7">
      <t>ジ</t>
    </rPh>
    <rPh sb="7" eb="10">
      <t>ヒョウカシャ</t>
    </rPh>
    <phoneticPr fontId="1"/>
  </si>
  <si>
    <t>【例】</t>
    <rPh sb="1" eb="2">
      <t>レイ</t>
    </rPh>
    <phoneticPr fontId="1"/>
  </si>
  <si>
    <t>〇の運営について</t>
    <rPh sb="2" eb="4">
      <t>ウンエイ</t>
    </rPh>
    <phoneticPr fontId="1"/>
  </si>
  <si>
    <t>運営</t>
    <rPh sb="0" eb="2">
      <t>ウンエイ</t>
    </rPh>
    <phoneticPr fontId="1"/>
  </si>
  <si>
    <t>意識改革</t>
    <rPh sb="0" eb="2">
      <t>イシキ</t>
    </rPh>
    <rPh sb="2" eb="4">
      <t>カイカク</t>
    </rPh>
    <phoneticPr fontId="1"/>
  </si>
  <si>
    <t>折衝、
説明・表現</t>
    <rPh sb="0" eb="2">
      <t>セッショウ</t>
    </rPh>
    <rPh sb="4" eb="6">
      <t>セツメイ</t>
    </rPh>
    <rPh sb="7" eb="9">
      <t>ヒョウゲン</t>
    </rPh>
    <phoneticPr fontId="1"/>
  </si>
  <si>
    <t>課題認識・政策形成</t>
    <rPh sb="0" eb="2">
      <t>カダイ</t>
    </rPh>
    <rPh sb="2" eb="4">
      <t>ニンシキ</t>
    </rPh>
    <rPh sb="5" eb="7">
      <t>セイサク</t>
    </rPh>
    <rPh sb="7" eb="9">
      <t>ケイセイ</t>
    </rPh>
    <phoneticPr fontId="1"/>
  </si>
  <si>
    <t>住民志向</t>
    <rPh sb="0" eb="2">
      <t>ジュウミン</t>
    </rPh>
    <rPh sb="2" eb="4">
      <t>シコウ</t>
    </rPh>
    <phoneticPr fontId="1"/>
  </si>
  <si>
    <t>自己能力開発</t>
    <rPh sb="0" eb="2">
      <t>ジコ</t>
    </rPh>
    <rPh sb="2" eb="4">
      <t>ノウリョク</t>
    </rPh>
    <rPh sb="4" eb="6">
      <t>カイハツ</t>
    </rPh>
    <phoneticPr fontId="1"/>
  </si>
  <si>
    <t>ｺﾐｭﾆｹｰｼｮﾝ・
ｾﾙﾌｺﾝﾄﾛｰﾙ</t>
    <phoneticPr fontId="1"/>
  </si>
  <si>
    <t>人材育成</t>
    <rPh sb="0" eb="2">
      <t>ジンザイ</t>
    </rPh>
    <rPh sb="2" eb="4">
      <t>イクセイ</t>
    </rPh>
    <phoneticPr fontId="1"/>
  </si>
  <si>
    <t>ﾁｰﾑﾜｰｸ</t>
    <phoneticPr fontId="1"/>
  </si>
  <si>
    <t>ﾘｰﾀﾞｰｼｯﾌﾟ</t>
    <phoneticPr fontId="1"/>
  </si>
  <si>
    <t>ﾘｰﾀﾞｰｼｯﾌﾟ</t>
    <phoneticPr fontId="1"/>
  </si>
  <si>
    <t>突発事案等加点分</t>
    <rPh sb="0" eb="2">
      <t>トッパツ</t>
    </rPh>
    <rPh sb="2" eb="4">
      <t>ジアン</t>
    </rPh>
    <rPh sb="4" eb="5">
      <t>トウ</t>
    </rPh>
    <rPh sb="5" eb="7">
      <t>カテン</t>
    </rPh>
    <rPh sb="7" eb="8">
      <t>ブン</t>
    </rPh>
    <phoneticPr fontId="1"/>
  </si>
  <si>
    <t>１次評価者</t>
  </si>
  <si>
    <t>２次評価者</t>
    <phoneticPr fontId="1"/>
  </si>
  <si>
    <t>１次評価者</t>
    <phoneticPr fontId="1"/>
  </si>
  <si>
    <t>合計</t>
    <rPh sb="0" eb="2">
      <t>ゴウケイ</t>
    </rPh>
    <phoneticPr fontId="1"/>
  </si>
  <si>
    <t>能力+業績</t>
    <rPh sb="0" eb="2">
      <t>ノウリョク</t>
    </rPh>
    <rPh sb="3" eb="5">
      <t>ギョウセキ</t>
    </rPh>
    <phoneticPr fontId="1"/>
  </si>
  <si>
    <t>２次評価</t>
    <rPh sb="1" eb="2">
      <t>ジ</t>
    </rPh>
    <rPh sb="2" eb="4">
      <t>ヒョウカ</t>
    </rPh>
    <phoneticPr fontId="1"/>
  </si>
  <si>
    <t>課長</t>
    <rPh sb="0" eb="2">
      <t>カチョウ</t>
    </rPh>
    <phoneticPr fontId="1"/>
  </si>
  <si>
    <t>A</t>
    <phoneticPr fontId="1"/>
  </si>
  <si>
    <t>■の計画策定について</t>
    <phoneticPr fontId="1"/>
  </si>
  <si>
    <t>B</t>
    <phoneticPr fontId="1"/>
  </si>
  <si>
    <t>▲の推進</t>
    <phoneticPr fontId="1"/>
  </si>
  <si>
    <t>●●　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</si>
</sst>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shrinkToFit="1"/>
    </xf>
    <xf numFmtId="0" fontId="0" fillId="2" borderId="0" xfId="0" applyFill="1" applyAlignment="1">
      <alignment vertical="center" shrinkToFi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2B119-9506-4AAC-AAA7-DAB2DB630708}">
  <dimension ref="A1:BF12"/>
  <sheetViews>
    <sheetView tabSelected="1" zoomScaleNormal="100" workbookViewId="0">
      <selection activeCell="A4" sqref="A4"/>
    </sheetView>
  </sheetViews>
  <sheetFormatPr defaultRowHeight="18" x14ac:dyDescent="0.45"/>
  <cols>
    <col min="2" max="2" width="8.59765625" bestFit="1" customWidth="1"/>
    <col min="4" max="13" width="10.3984375" customWidth="1"/>
    <col min="14" max="15" width="9" customWidth="1"/>
    <col min="16" max="16" width="16.296875" bestFit="1" customWidth="1"/>
    <col min="55" max="55" width="10.3984375" bestFit="1" customWidth="1"/>
  </cols>
  <sheetData>
    <row r="1" spans="1:58" x14ac:dyDescent="0.45">
      <c r="A1" s="15" t="s">
        <v>15</v>
      </c>
      <c r="B1" s="15" t="s">
        <v>0</v>
      </c>
      <c r="C1" s="15" t="s">
        <v>1</v>
      </c>
      <c r="D1" s="16" t="s">
        <v>17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14" t="s">
        <v>2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0" t="s">
        <v>36</v>
      </c>
      <c r="BD1" s="1"/>
      <c r="BE1" s="1"/>
      <c r="BF1" s="1"/>
    </row>
    <row r="2" spans="1:58" x14ac:dyDescent="0.45">
      <c r="A2" s="15"/>
      <c r="B2" s="15"/>
      <c r="C2" s="15"/>
      <c r="D2" s="24" t="s">
        <v>20</v>
      </c>
      <c r="E2" s="24" t="s">
        <v>21</v>
      </c>
      <c r="F2" s="26" t="s">
        <v>22</v>
      </c>
      <c r="G2" s="26" t="s">
        <v>29</v>
      </c>
      <c r="H2" s="26" t="s">
        <v>23</v>
      </c>
      <c r="I2" s="24" t="s">
        <v>24</v>
      </c>
      <c r="J2" s="24" t="s">
        <v>28</v>
      </c>
      <c r="K2" s="26" t="s">
        <v>25</v>
      </c>
      <c r="L2" s="26" t="s">
        <v>26</v>
      </c>
      <c r="M2" s="24" t="s">
        <v>27</v>
      </c>
      <c r="N2" s="19" t="s">
        <v>14</v>
      </c>
      <c r="O2" s="20"/>
      <c r="P2" s="14" t="s">
        <v>3</v>
      </c>
      <c r="Q2" s="14" t="s">
        <v>4</v>
      </c>
      <c r="R2" s="14" t="s">
        <v>5</v>
      </c>
      <c r="S2" s="14" t="s">
        <v>8</v>
      </c>
      <c r="T2" s="14"/>
      <c r="U2" s="14" t="s">
        <v>9</v>
      </c>
      <c r="V2" s="14"/>
      <c r="W2" s="14" t="s">
        <v>10</v>
      </c>
      <c r="X2" s="14" t="s">
        <v>4</v>
      </c>
      <c r="Y2" s="14" t="s">
        <v>5</v>
      </c>
      <c r="Z2" s="14" t="s">
        <v>8</v>
      </c>
      <c r="AA2" s="14"/>
      <c r="AB2" s="14" t="s">
        <v>9</v>
      </c>
      <c r="AC2" s="14"/>
      <c r="AD2" s="14" t="s">
        <v>11</v>
      </c>
      <c r="AE2" s="14" t="s">
        <v>4</v>
      </c>
      <c r="AF2" s="14" t="s">
        <v>5</v>
      </c>
      <c r="AG2" s="14" t="s">
        <v>8</v>
      </c>
      <c r="AH2" s="14"/>
      <c r="AI2" s="14" t="s">
        <v>9</v>
      </c>
      <c r="AJ2" s="14"/>
      <c r="AK2" s="14" t="s">
        <v>12</v>
      </c>
      <c r="AL2" s="14" t="s">
        <v>4</v>
      </c>
      <c r="AM2" s="14" t="s">
        <v>5</v>
      </c>
      <c r="AN2" s="14" t="s">
        <v>8</v>
      </c>
      <c r="AO2" s="14"/>
      <c r="AP2" s="14" t="s">
        <v>9</v>
      </c>
      <c r="AQ2" s="14"/>
      <c r="AR2" s="14" t="s">
        <v>13</v>
      </c>
      <c r="AS2" s="14" t="s">
        <v>4</v>
      </c>
      <c r="AT2" s="14" t="s">
        <v>5</v>
      </c>
      <c r="AU2" s="14" t="s">
        <v>8</v>
      </c>
      <c r="AV2" s="14"/>
      <c r="AW2" s="14" t="s">
        <v>9</v>
      </c>
      <c r="AX2" s="14"/>
      <c r="AY2" s="8" t="s">
        <v>32</v>
      </c>
      <c r="AZ2" s="9" t="s">
        <v>33</v>
      </c>
      <c r="BA2" s="21" t="s">
        <v>14</v>
      </c>
      <c r="BB2" s="21"/>
      <c r="BC2" s="10" t="s">
        <v>14</v>
      </c>
      <c r="BD2" s="1"/>
      <c r="BE2" s="1"/>
      <c r="BF2" s="1"/>
    </row>
    <row r="3" spans="1:58" x14ac:dyDescent="0.45">
      <c r="A3" s="15"/>
      <c r="B3" s="15"/>
      <c r="C3" s="15"/>
      <c r="D3" s="25"/>
      <c r="E3" s="25"/>
      <c r="F3" s="25"/>
      <c r="G3" s="27"/>
      <c r="H3" s="27"/>
      <c r="I3" s="25"/>
      <c r="J3" s="25"/>
      <c r="K3" s="27"/>
      <c r="L3" s="25"/>
      <c r="M3" s="25"/>
      <c r="N3" s="5" t="s">
        <v>8</v>
      </c>
      <c r="O3" s="5" t="s">
        <v>9</v>
      </c>
      <c r="P3" s="14"/>
      <c r="Q3" s="14"/>
      <c r="R3" s="14"/>
      <c r="S3" s="13" t="s">
        <v>6</v>
      </c>
      <c r="T3" s="13" t="s">
        <v>7</v>
      </c>
      <c r="U3" s="13" t="s">
        <v>6</v>
      </c>
      <c r="V3" s="13" t="s">
        <v>7</v>
      </c>
      <c r="W3" s="14"/>
      <c r="X3" s="14"/>
      <c r="Y3" s="14"/>
      <c r="Z3" s="13" t="s">
        <v>6</v>
      </c>
      <c r="AA3" s="13" t="s">
        <v>7</v>
      </c>
      <c r="AB3" s="13" t="s">
        <v>6</v>
      </c>
      <c r="AC3" s="13" t="s">
        <v>7</v>
      </c>
      <c r="AD3" s="14"/>
      <c r="AE3" s="14"/>
      <c r="AF3" s="14"/>
      <c r="AG3" s="13" t="s">
        <v>6</v>
      </c>
      <c r="AH3" s="13" t="s">
        <v>7</v>
      </c>
      <c r="AI3" s="13" t="s">
        <v>6</v>
      </c>
      <c r="AJ3" s="13" t="s">
        <v>7</v>
      </c>
      <c r="AK3" s="14"/>
      <c r="AL3" s="14"/>
      <c r="AM3" s="14"/>
      <c r="AN3" s="13" t="s">
        <v>6</v>
      </c>
      <c r="AO3" s="13" t="s">
        <v>7</v>
      </c>
      <c r="AP3" s="13" t="s">
        <v>6</v>
      </c>
      <c r="AQ3" s="13" t="s">
        <v>7</v>
      </c>
      <c r="AR3" s="14"/>
      <c r="AS3" s="14"/>
      <c r="AT3" s="14"/>
      <c r="AU3" s="13" t="s">
        <v>6</v>
      </c>
      <c r="AV3" s="13" t="s">
        <v>7</v>
      </c>
      <c r="AW3" s="13" t="s">
        <v>6</v>
      </c>
      <c r="AX3" s="13" t="s">
        <v>7</v>
      </c>
      <c r="AY3" s="22" t="s">
        <v>31</v>
      </c>
      <c r="AZ3" s="23"/>
      <c r="BA3" s="5" t="s">
        <v>8</v>
      </c>
      <c r="BB3" s="5" t="s">
        <v>9</v>
      </c>
      <c r="BC3" s="10" t="s">
        <v>37</v>
      </c>
      <c r="BD3" s="1"/>
      <c r="BE3" s="1"/>
      <c r="BF3" s="1"/>
    </row>
    <row r="4" spans="1:58" x14ac:dyDescent="0.45">
      <c r="A4" s="1" t="s">
        <v>18</v>
      </c>
      <c r="B4" s="1" t="s">
        <v>43</v>
      </c>
      <c r="C4" s="1" t="s">
        <v>38</v>
      </c>
      <c r="D4" s="4">
        <v>3</v>
      </c>
      <c r="E4" s="4">
        <v>3</v>
      </c>
      <c r="F4" s="4">
        <v>3</v>
      </c>
      <c r="G4" s="4">
        <v>4</v>
      </c>
      <c r="H4" s="4">
        <v>3</v>
      </c>
      <c r="I4" s="4">
        <v>4</v>
      </c>
      <c r="J4" s="4">
        <v>3</v>
      </c>
      <c r="K4" s="4">
        <v>3</v>
      </c>
      <c r="L4" s="4">
        <v>3</v>
      </c>
      <c r="M4" s="4">
        <v>3</v>
      </c>
      <c r="N4" s="6">
        <v>30</v>
      </c>
      <c r="O4" s="6">
        <f>D4+E4+F4+G4+H4+I4+J4+K4+L4+M4</f>
        <v>32</v>
      </c>
      <c r="P4" s="3" t="s">
        <v>19</v>
      </c>
      <c r="Q4" s="3" t="s">
        <v>39</v>
      </c>
      <c r="R4" s="3">
        <v>40</v>
      </c>
      <c r="S4" s="3">
        <v>60</v>
      </c>
      <c r="T4" s="3">
        <v>24</v>
      </c>
      <c r="U4" s="3">
        <v>60</v>
      </c>
      <c r="V4" s="3">
        <v>24</v>
      </c>
      <c r="W4" s="3" t="s">
        <v>40</v>
      </c>
      <c r="X4" s="3" t="s">
        <v>41</v>
      </c>
      <c r="Y4" s="3">
        <v>30</v>
      </c>
      <c r="Z4" s="3">
        <v>70</v>
      </c>
      <c r="AA4" s="3">
        <v>21</v>
      </c>
      <c r="AB4" s="3">
        <v>70</v>
      </c>
      <c r="AC4" s="3">
        <v>21</v>
      </c>
      <c r="AD4" s="3" t="s">
        <v>42</v>
      </c>
      <c r="AE4" s="3" t="s">
        <v>41</v>
      </c>
      <c r="AF4" s="3">
        <v>30</v>
      </c>
      <c r="AG4" s="3">
        <v>70</v>
      </c>
      <c r="AH4" s="3">
        <v>21</v>
      </c>
      <c r="AI4" s="3">
        <v>70</v>
      </c>
      <c r="AJ4" s="3">
        <v>21</v>
      </c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6">
        <f>T4+AA4+AH4+AO4+AV4+AY4</f>
        <v>66</v>
      </c>
      <c r="BB4" s="6">
        <f>V4+AC4+AJ4+AQ4+AX4+AZ4</f>
        <v>66</v>
      </c>
      <c r="BC4" s="11">
        <f>(O4*2*1.4)+(BB4*0.6)</f>
        <v>129.19999999999999</v>
      </c>
      <c r="BD4" s="1"/>
      <c r="BE4" s="1"/>
      <c r="BF4" s="1"/>
    </row>
    <row r="5" spans="1:58" x14ac:dyDescent="0.45">
      <c r="A5" s="1"/>
      <c r="B5" s="1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6"/>
      <c r="O5" s="6">
        <f t="shared" ref="O5:O12" si="0">D5+E5+F5+G5+H5+I5+J5+K5+L5+M5</f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6">
        <f t="shared" ref="BA5:BA12" si="1">T5+AA5+AH5+AO5+AV5+AY5</f>
        <v>0</v>
      </c>
      <c r="BB5" s="6">
        <f t="shared" ref="BB5:BB12" si="2">V5+AC5+AJ5+AQ5+AX5+AZ5</f>
        <v>0</v>
      </c>
      <c r="BC5" s="11">
        <f t="shared" ref="BC5:BC12" si="3">(O5*2*1.4)+(BB5*0.6)</f>
        <v>0</v>
      </c>
      <c r="BD5" s="1"/>
      <c r="BE5" s="1"/>
      <c r="BF5" s="1"/>
    </row>
    <row r="6" spans="1:58" x14ac:dyDescent="0.45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6"/>
      <c r="O6" s="6">
        <f t="shared" si="0"/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6">
        <f t="shared" si="1"/>
        <v>0</v>
      </c>
      <c r="BB6" s="6">
        <f t="shared" si="2"/>
        <v>0</v>
      </c>
      <c r="BC6" s="11">
        <f t="shared" si="3"/>
        <v>0</v>
      </c>
      <c r="BD6" s="1"/>
      <c r="BE6" s="1"/>
      <c r="BF6" s="1"/>
    </row>
    <row r="7" spans="1:58" x14ac:dyDescent="0.45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6"/>
      <c r="O7" s="6">
        <f t="shared" si="0"/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6">
        <f t="shared" si="1"/>
        <v>0</v>
      </c>
      <c r="BB7" s="6">
        <f t="shared" si="2"/>
        <v>0</v>
      </c>
      <c r="BC7" s="11">
        <f t="shared" si="3"/>
        <v>0</v>
      </c>
      <c r="BD7" s="1"/>
      <c r="BE7" s="1"/>
      <c r="BF7" s="1"/>
    </row>
    <row r="8" spans="1:58" x14ac:dyDescent="0.45">
      <c r="A8" s="1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6"/>
      <c r="O8" s="6">
        <f t="shared" si="0"/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6">
        <f t="shared" si="1"/>
        <v>0</v>
      </c>
      <c r="BB8" s="6">
        <f t="shared" si="2"/>
        <v>0</v>
      </c>
      <c r="BC8" s="11">
        <f t="shared" si="3"/>
        <v>0</v>
      </c>
      <c r="BD8" s="1"/>
      <c r="BE8" s="1"/>
      <c r="BF8" s="1"/>
    </row>
    <row r="9" spans="1:58" x14ac:dyDescent="0.45">
      <c r="A9" s="1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6">
        <f t="shared" si="0"/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6">
        <f t="shared" si="1"/>
        <v>0</v>
      </c>
      <c r="BB9" s="6">
        <f t="shared" si="2"/>
        <v>0</v>
      </c>
      <c r="BC9" s="11">
        <f t="shared" si="3"/>
        <v>0</v>
      </c>
      <c r="BD9" s="1"/>
      <c r="BE9" s="1"/>
      <c r="BF9" s="1"/>
    </row>
    <row r="10" spans="1:58" x14ac:dyDescent="0.45">
      <c r="A10" s="1"/>
      <c r="B10" s="1"/>
      <c r="C10" s="1"/>
      <c r="D10" s="4"/>
      <c r="E10" s="4"/>
      <c r="F10" s="4"/>
      <c r="G10" s="4"/>
      <c r="H10" s="4"/>
      <c r="I10" s="4"/>
      <c r="J10" s="4"/>
      <c r="K10" s="4"/>
      <c r="L10" s="4"/>
      <c r="M10" s="4"/>
      <c r="N10" s="6"/>
      <c r="O10" s="6">
        <f t="shared" si="0"/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6">
        <f t="shared" si="1"/>
        <v>0</v>
      </c>
      <c r="BB10" s="6">
        <f t="shared" si="2"/>
        <v>0</v>
      </c>
      <c r="BC10" s="11">
        <f t="shared" si="3"/>
        <v>0</v>
      </c>
      <c r="BD10" s="1"/>
      <c r="BE10" s="1"/>
      <c r="BF10" s="1"/>
    </row>
    <row r="11" spans="1:58" x14ac:dyDescent="0.45">
      <c r="A11" s="1"/>
      <c r="B11" s="1"/>
      <c r="C11" s="1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6">
        <f t="shared" si="0"/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6">
        <f t="shared" si="1"/>
        <v>0</v>
      </c>
      <c r="BB11" s="6">
        <f t="shared" si="2"/>
        <v>0</v>
      </c>
      <c r="BC11" s="11">
        <f t="shared" si="3"/>
        <v>0</v>
      </c>
      <c r="BD11" s="1"/>
      <c r="BE11" s="1"/>
      <c r="BF11" s="1"/>
    </row>
    <row r="12" spans="1:58" x14ac:dyDescent="0.45">
      <c r="A12" s="1"/>
      <c r="B12" s="1"/>
      <c r="C12" s="1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6">
        <f t="shared" si="0"/>
        <v>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6">
        <f t="shared" si="1"/>
        <v>0</v>
      </c>
      <c r="BB12" s="6">
        <f t="shared" si="2"/>
        <v>0</v>
      </c>
      <c r="BC12" s="11">
        <f t="shared" si="3"/>
        <v>0</v>
      </c>
      <c r="BD12" s="1"/>
      <c r="BE12" s="1"/>
      <c r="BF12" s="1"/>
    </row>
  </sheetData>
  <mergeCells count="43">
    <mergeCell ref="AW2:AX2"/>
    <mergeCell ref="BA2:BB2"/>
    <mergeCell ref="AY3:AZ3"/>
    <mergeCell ref="AN2:AO2"/>
    <mergeCell ref="AP2:AQ2"/>
    <mergeCell ref="AR2:AR3"/>
    <mergeCell ref="AS2:AS3"/>
    <mergeCell ref="AT2:AT3"/>
    <mergeCell ref="AU2:AV2"/>
    <mergeCell ref="AF2:AF3"/>
    <mergeCell ref="AG2:AH2"/>
    <mergeCell ref="AI2:AJ2"/>
    <mergeCell ref="AK2:AK3"/>
    <mergeCell ref="AL2:AL3"/>
    <mergeCell ref="AM2:AM3"/>
    <mergeCell ref="X2:X3"/>
    <mergeCell ref="Y2:Y3"/>
    <mergeCell ref="Z2:AA2"/>
    <mergeCell ref="AB2:AC2"/>
    <mergeCell ref="AD2:AD3"/>
    <mergeCell ref="AE2:AE3"/>
    <mergeCell ref="P2:P3"/>
    <mergeCell ref="Q2:Q3"/>
    <mergeCell ref="R2:R3"/>
    <mergeCell ref="S2:T2"/>
    <mergeCell ref="U2:V2"/>
    <mergeCell ref="W2:W3"/>
    <mergeCell ref="I2:I3"/>
    <mergeCell ref="J2:J3"/>
    <mergeCell ref="K2:K3"/>
    <mergeCell ref="L2:L3"/>
    <mergeCell ref="M2:M3"/>
    <mergeCell ref="N2:O2"/>
    <mergeCell ref="A1:A3"/>
    <mergeCell ref="B1:B3"/>
    <mergeCell ref="C1:C3"/>
    <mergeCell ref="D1:O1"/>
    <mergeCell ref="P1:BB1"/>
    <mergeCell ref="D2:D3"/>
    <mergeCell ref="E2:E3"/>
    <mergeCell ref="F2:F3"/>
    <mergeCell ref="G2:G3"/>
    <mergeCell ref="H2:H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BA4E-F17C-474C-AB57-7CBCDAF282DA}">
  <dimension ref="A1:BF12"/>
  <sheetViews>
    <sheetView zoomScaleNormal="100" workbookViewId="0">
      <selection activeCell="A4" sqref="A4"/>
    </sheetView>
  </sheetViews>
  <sheetFormatPr defaultRowHeight="18" x14ac:dyDescent="0.45"/>
  <cols>
    <col min="4" max="13" width="12.3984375" customWidth="1"/>
    <col min="14" max="15" width="9" customWidth="1"/>
    <col min="55" max="55" width="10.3984375" bestFit="1" customWidth="1"/>
  </cols>
  <sheetData>
    <row r="1" spans="1:58" x14ac:dyDescent="0.45">
      <c r="A1" s="15" t="s">
        <v>15</v>
      </c>
      <c r="B1" s="15" t="s">
        <v>0</v>
      </c>
      <c r="C1" s="15" t="s">
        <v>1</v>
      </c>
      <c r="D1" s="16" t="s">
        <v>17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14" t="s">
        <v>2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0" t="s">
        <v>36</v>
      </c>
      <c r="BD1" s="1"/>
      <c r="BE1" s="1"/>
      <c r="BF1" s="1"/>
    </row>
    <row r="2" spans="1:58" x14ac:dyDescent="0.45">
      <c r="A2" s="15"/>
      <c r="B2" s="15"/>
      <c r="C2" s="15"/>
      <c r="D2" s="24" t="s">
        <v>20</v>
      </c>
      <c r="E2" s="24" t="s">
        <v>21</v>
      </c>
      <c r="F2" s="26" t="s">
        <v>22</v>
      </c>
      <c r="G2" s="26" t="s">
        <v>29</v>
      </c>
      <c r="H2" s="26" t="s">
        <v>23</v>
      </c>
      <c r="I2" s="24" t="s">
        <v>24</v>
      </c>
      <c r="J2" s="24" t="s">
        <v>28</v>
      </c>
      <c r="K2" s="26" t="s">
        <v>25</v>
      </c>
      <c r="L2" s="26" t="s">
        <v>26</v>
      </c>
      <c r="M2" s="24" t="s">
        <v>27</v>
      </c>
      <c r="N2" s="19" t="s">
        <v>14</v>
      </c>
      <c r="O2" s="20"/>
      <c r="P2" s="14" t="s">
        <v>3</v>
      </c>
      <c r="Q2" s="14" t="s">
        <v>4</v>
      </c>
      <c r="R2" s="14" t="s">
        <v>5</v>
      </c>
      <c r="S2" s="14" t="s">
        <v>8</v>
      </c>
      <c r="T2" s="14"/>
      <c r="U2" s="14" t="s">
        <v>9</v>
      </c>
      <c r="V2" s="14"/>
      <c r="W2" s="14" t="s">
        <v>10</v>
      </c>
      <c r="X2" s="14" t="s">
        <v>4</v>
      </c>
      <c r="Y2" s="14" t="s">
        <v>5</v>
      </c>
      <c r="Z2" s="14" t="s">
        <v>8</v>
      </c>
      <c r="AA2" s="14"/>
      <c r="AB2" s="14" t="s">
        <v>9</v>
      </c>
      <c r="AC2" s="14"/>
      <c r="AD2" s="14" t="s">
        <v>11</v>
      </c>
      <c r="AE2" s="14" t="s">
        <v>4</v>
      </c>
      <c r="AF2" s="14" t="s">
        <v>5</v>
      </c>
      <c r="AG2" s="14" t="s">
        <v>8</v>
      </c>
      <c r="AH2" s="14"/>
      <c r="AI2" s="14" t="s">
        <v>9</v>
      </c>
      <c r="AJ2" s="14"/>
      <c r="AK2" s="14" t="s">
        <v>12</v>
      </c>
      <c r="AL2" s="14" t="s">
        <v>4</v>
      </c>
      <c r="AM2" s="14" t="s">
        <v>5</v>
      </c>
      <c r="AN2" s="14" t="s">
        <v>8</v>
      </c>
      <c r="AO2" s="14"/>
      <c r="AP2" s="14" t="s">
        <v>9</v>
      </c>
      <c r="AQ2" s="14"/>
      <c r="AR2" s="14" t="s">
        <v>13</v>
      </c>
      <c r="AS2" s="14" t="s">
        <v>4</v>
      </c>
      <c r="AT2" s="14" t="s">
        <v>5</v>
      </c>
      <c r="AU2" s="14" t="s">
        <v>8</v>
      </c>
      <c r="AV2" s="14"/>
      <c r="AW2" s="14" t="s">
        <v>9</v>
      </c>
      <c r="AX2" s="14"/>
      <c r="AY2" s="8" t="s">
        <v>32</v>
      </c>
      <c r="AZ2" s="9" t="s">
        <v>33</v>
      </c>
      <c r="BA2" s="21" t="s">
        <v>14</v>
      </c>
      <c r="BB2" s="21"/>
      <c r="BC2" s="10" t="s">
        <v>14</v>
      </c>
      <c r="BD2" s="1"/>
      <c r="BE2" s="1"/>
      <c r="BF2" s="1"/>
    </row>
    <row r="3" spans="1:58" x14ac:dyDescent="0.45">
      <c r="A3" s="15"/>
      <c r="B3" s="15"/>
      <c r="C3" s="15"/>
      <c r="D3" s="25"/>
      <c r="E3" s="25"/>
      <c r="F3" s="25"/>
      <c r="G3" s="27"/>
      <c r="H3" s="27"/>
      <c r="I3" s="25"/>
      <c r="J3" s="25"/>
      <c r="K3" s="27"/>
      <c r="L3" s="25"/>
      <c r="M3" s="25"/>
      <c r="N3" s="5" t="s">
        <v>8</v>
      </c>
      <c r="O3" s="5" t="s">
        <v>9</v>
      </c>
      <c r="P3" s="14"/>
      <c r="Q3" s="14"/>
      <c r="R3" s="14"/>
      <c r="S3" s="13" t="s">
        <v>6</v>
      </c>
      <c r="T3" s="13" t="s">
        <v>7</v>
      </c>
      <c r="U3" s="13" t="s">
        <v>6</v>
      </c>
      <c r="V3" s="13" t="s">
        <v>7</v>
      </c>
      <c r="W3" s="14"/>
      <c r="X3" s="14"/>
      <c r="Y3" s="14"/>
      <c r="Z3" s="13" t="s">
        <v>6</v>
      </c>
      <c r="AA3" s="13" t="s">
        <v>7</v>
      </c>
      <c r="AB3" s="13" t="s">
        <v>6</v>
      </c>
      <c r="AC3" s="13" t="s">
        <v>7</v>
      </c>
      <c r="AD3" s="14"/>
      <c r="AE3" s="14"/>
      <c r="AF3" s="14"/>
      <c r="AG3" s="13" t="s">
        <v>6</v>
      </c>
      <c r="AH3" s="13" t="s">
        <v>7</v>
      </c>
      <c r="AI3" s="13" t="s">
        <v>6</v>
      </c>
      <c r="AJ3" s="13" t="s">
        <v>7</v>
      </c>
      <c r="AK3" s="14"/>
      <c r="AL3" s="14"/>
      <c r="AM3" s="14"/>
      <c r="AN3" s="13" t="s">
        <v>6</v>
      </c>
      <c r="AO3" s="13" t="s">
        <v>7</v>
      </c>
      <c r="AP3" s="13" t="s">
        <v>6</v>
      </c>
      <c r="AQ3" s="13" t="s">
        <v>7</v>
      </c>
      <c r="AR3" s="14"/>
      <c r="AS3" s="14"/>
      <c r="AT3" s="14"/>
      <c r="AU3" s="13" t="s">
        <v>6</v>
      </c>
      <c r="AV3" s="13" t="s">
        <v>7</v>
      </c>
      <c r="AW3" s="13" t="s">
        <v>6</v>
      </c>
      <c r="AX3" s="13" t="s">
        <v>7</v>
      </c>
      <c r="AY3" s="22" t="s">
        <v>31</v>
      </c>
      <c r="AZ3" s="23"/>
      <c r="BA3" s="5" t="s">
        <v>8</v>
      </c>
      <c r="BB3" s="5" t="s">
        <v>9</v>
      </c>
      <c r="BC3" s="10" t="s">
        <v>37</v>
      </c>
      <c r="BD3" s="1"/>
      <c r="BE3" s="1"/>
      <c r="BF3" s="1"/>
    </row>
    <row r="4" spans="1:58" x14ac:dyDescent="0.45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6"/>
      <c r="O4" s="6">
        <f>D4+E4+F4+G4+H4+I4+J4+K4+L4+M4</f>
        <v>0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6">
        <f>T4+AA4+AH4+AO4+AV4+AY4</f>
        <v>0</v>
      </c>
      <c r="BB4" s="6">
        <f>V4+AC4+AJ4+AQ4+AX4+AZ4</f>
        <v>0</v>
      </c>
      <c r="BC4" s="11">
        <f>(O4*2*1.4)+(BB4*0.6)</f>
        <v>0</v>
      </c>
      <c r="BD4" s="1"/>
      <c r="BE4" s="1"/>
      <c r="BF4" s="1"/>
    </row>
    <row r="5" spans="1:58" x14ac:dyDescent="0.45">
      <c r="A5" s="1"/>
      <c r="B5" s="1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6"/>
      <c r="O5" s="6">
        <f t="shared" ref="O5:O12" si="0">D5+E5+F5+G5+H5+I5+J5+K5+L5+M5</f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6">
        <f t="shared" ref="BA5:BA12" si="1">T5+AA5+AH5+AO5+AV5+AY5</f>
        <v>0</v>
      </c>
      <c r="BB5" s="6">
        <f t="shared" ref="BB5:BB12" si="2">V5+AC5+AJ5+AQ5+AX5+AZ5</f>
        <v>0</v>
      </c>
      <c r="BC5" s="11">
        <f t="shared" ref="BC5:BC12" si="3">(O5*2*1.4)+(BB5*0.6)</f>
        <v>0</v>
      </c>
      <c r="BD5" s="1"/>
      <c r="BE5" s="1"/>
      <c r="BF5" s="1"/>
    </row>
    <row r="6" spans="1:58" x14ac:dyDescent="0.45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6"/>
      <c r="O6" s="6">
        <f t="shared" si="0"/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6">
        <f t="shared" si="1"/>
        <v>0</v>
      </c>
      <c r="BB6" s="6">
        <f t="shared" si="2"/>
        <v>0</v>
      </c>
      <c r="BC6" s="11">
        <f t="shared" si="3"/>
        <v>0</v>
      </c>
      <c r="BD6" s="1"/>
      <c r="BE6" s="1"/>
      <c r="BF6" s="1"/>
    </row>
    <row r="7" spans="1:58" x14ac:dyDescent="0.45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6"/>
      <c r="O7" s="6">
        <f t="shared" si="0"/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6">
        <f t="shared" si="1"/>
        <v>0</v>
      </c>
      <c r="BB7" s="6">
        <f t="shared" si="2"/>
        <v>0</v>
      </c>
      <c r="BC7" s="11">
        <f t="shared" si="3"/>
        <v>0</v>
      </c>
      <c r="BD7" s="1"/>
      <c r="BE7" s="1"/>
      <c r="BF7" s="1"/>
    </row>
    <row r="8" spans="1:58" x14ac:dyDescent="0.45">
      <c r="A8" s="1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6"/>
      <c r="O8" s="6">
        <f t="shared" si="0"/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6">
        <f t="shared" si="1"/>
        <v>0</v>
      </c>
      <c r="BB8" s="6">
        <f t="shared" si="2"/>
        <v>0</v>
      </c>
      <c r="BC8" s="11">
        <f t="shared" si="3"/>
        <v>0</v>
      </c>
      <c r="BD8" s="1"/>
      <c r="BE8" s="1"/>
      <c r="BF8" s="1"/>
    </row>
    <row r="9" spans="1:58" x14ac:dyDescent="0.45">
      <c r="A9" s="1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6">
        <f t="shared" si="0"/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6">
        <f t="shared" si="1"/>
        <v>0</v>
      </c>
      <c r="BB9" s="6">
        <f t="shared" si="2"/>
        <v>0</v>
      </c>
      <c r="BC9" s="11">
        <f t="shared" si="3"/>
        <v>0</v>
      </c>
      <c r="BD9" s="1"/>
      <c r="BE9" s="1"/>
      <c r="BF9" s="1"/>
    </row>
    <row r="10" spans="1:58" x14ac:dyDescent="0.45">
      <c r="A10" s="1"/>
      <c r="B10" s="1"/>
      <c r="C10" s="1"/>
      <c r="D10" s="4"/>
      <c r="E10" s="4"/>
      <c r="F10" s="4"/>
      <c r="G10" s="4"/>
      <c r="H10" s="4"/>
      <c r="I10" s="4"/>
      <c r="J10" s="4"/>
      <c r="K10" s="4"/>
      <c r="L10" s="4"/>
      <c r="M10" s="4"/>
      <c r="N10" s="6"/>
      <c r="O10" s="6">
        <f t="shared" si="0"/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6">
        <f t="shared" si="1"/>
        <v>0</v>
      </c>
      <c r="BB10" s="6">
        <f t="shared" si="2"/>
        <v>0</v>
      </c>
      <c r="BC10" s="11">
        <f t="shared" si="3"/>
        <v>0</v>
      </c>
      <c r="BD10" s="1"/>
      <c r="BE10" s="1"/>
      <c r="BF10" s="1"/>
    </row>
    <row r="11" spans="1:58" x14ac:dyDescent="0.45">
      <c r="A11" s="1"/>
      <c r="B11" s="1"/>
      <c r="C11" s="1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6">
        <f t="shared" si="0"/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6">
        <f t="shared" si="1"/>
        <v>0</v>
      </c>
      <c r="BB11" s="6">
        <f t="shared" si="2"/>
        <v>0</v>
      </c>
      <c r="BC11" s="11">
        <f t="shared" si="3"/>
        <v>0</v>
      </c>
      <c r="BD11" s="1"/>
      <c r="BE11" s="1"/>
      <c r="BF11" s="1"/>
    </row>
    <row r="12" spans="1:58" x14ac:dyDescent="0.45">
      <c r="A12" s="1"/>
      <c r="B12" s="1"/>
      <c r="C12" s="1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6">
        <f t="shared" si="0"/>
        <v>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6">
        <f t="shared" si="1"/>
        <v>0</v>
      </c>
      <c r="BB12" s="6">
        <f t="shared" si="2"/>
        <v>0</v>
      </c>
      <c r="BC12" s="11">
        <f t="shared" si="3"/>
        <v>0</v>
      </c>
      <c r="BD12" s="1"/>
      <c r="BE12" s="1"/>
      <c r="BF12" s="1"/>
    </row>
  </sheetData>
  <mergeCells count="43">
    <mergeCell ref="AW2:AX2"/>
    <mergeCell ref="BA2:BB2"/>
    <mergeCell ref="AY3:AZ3"/>
    <mergeCell ref="AN2:AO2"/>
    <mergeCell ref="AP2:AQ2"/>
    <mergeCell ref="AR2:AR3"/>
    <mergeCell ref="AS2:AS3"/>
    <mergeCell ref="AT2:AT3"/>
    <mergeCell ref="AU2:AV2"/>
    <mergeCell ref="AF2:AF3"/>
    <mergeCell ref="AG2:AH2"/>
    <mergeCell ref="AI2:AJ2"/>
    <mergeCell ref="AK2:AK3"/>
    <mergeCell ref="AL2:AL3"/>
    <mergeCell ref="AM2:AM3"/>
    <mergeCell ref="X2:X3"/>
    <mergeCell ref="Y2:Y3"/>
    <mergeCell ref="Z2:AA2"/>
    <mergeCell ref="AB2:AC2"/>
    <mergeCell ref="AD2:AD3"/>
    <mergeCell ref="AE2:AE3"/>
    <mergeCell ref="P2:P3"/>
    <mergeCell ref="Q2:Q3"/>
    <mergeCell ref="R2:R3"/>
    <mergeCell ref="S2:T2"/>
    <mergeCell ref="U2:V2"/>
    <mergeCell ref="W2:W3"/>
    <mergeCell ref="I2:I3"/>
    <mergeCell ref="J2:J3"/>
    <mergeCell ref="K2:K3"/>
    <mergeCell ref="L2:L3"/>
    <mergeCell ref="M2:M3"/>
    <mergeCell ref="N2:O2"/>
    <mergeCell ref="A1:A3"/>
    <mergeCell ref="B1:B3"/>
    <mergeCell ref="C1:C3"/>
    <mergeCell ref="D1:O1"/>
    <mergeCell ref="P1:BB1"/>
    <mergeCell ref="D2:D3"/>
    <mergeCell ref="E2:E3"/>
    <mergeCell ref="F2:F3"/>
    <mergeCell ref="G2:G3"/>
    <mergeCell ref="H2:H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831BF-E707-46A9-BF28-9D82CC58AE14}">
  <dimension ref="A1:BF12"/>
  <sheetViews>
    <sheetView zoomScaleNormal="100" workbookViewId="0">
      <selection activeCell="A4" sqref="A4"/>
    </sheetView>
  </sheetViews>
  <sheetFormatPr defaultRowHeight="18" x14ac:dyDescent="0.45"/>
  <cols>
    <col min="4" max="13" width="12.3984375" customWidth="1"/>
    <col min="14" max="15" width="9" customWidth="1"/>
    <col min="55" max="55" width="10.3984375" bestFit="1" customWidth="1"/>
  </cols>
  <sheetData>
    <row r="1" spans="1:58" x14ac:dyDescent="0.45">
      <c r="A1" s="15" t="s">
        <v>15</v>
      </c>
      <c r="B1" s="15" t="s">
        <v>0</v>
      </c>
      <c r="C1" s="15" t="s">
        <v>1</v>
      </c>
      <c r="D1" s="16" t="s">
        <v>17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14" t="s">
        <v>2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0" t="s">
        <v>36</v>
      </c>
      <c r="BD1" s="1"/>
      <c r="BE1" s="1"/>
      <c r="BF1" s="1"/>
    </row>
    <row r="2" spans="1:58" x14ac:dyDescent="0.45">
      <c r="A2" s="15"/>
      <c r="B2" s="15"/>
      <c r="C2" s="15"/>
      <c r="D2" s="24" t="s">
        <v>20</v>
      </c>
      <c r="E2" s="24" t="s">
        <v>21</v>
      </c>
      <c r="F2" s="26" t="s">
        <v>22</v>
      </c>
      <c r="G2" s="26" t="s">
        <v>29</v>
      </c>
      <c r="H2" s="26" t="s">
        <v>23</v>
      </c>
      <c r="I2" s="24" t="s">
        <v>24</v>
      </c>
      <c r="J2" s="24" t="s">
        <v>28</v>
      </c>
      <c r="K2" s="26" t="s">
        <v>25</v>
      </c>
      <c r="L2" s="26" t="s">
        <v>26</v>
      </c>
      <c r="M2" s="24" t="s">
        <v>27</v>
      </c>
      <c r="N2" s="19" t="s">
        <v>14</v>
      </c>
      <c r="O2" s="20"/>
      <c r="P2" s="14" t="s">
        <v>3</v>
      </c>
      <c r="Q2" s="14" t="s">
        <v>4</v>
      </c>
      <c r="R2" s="14" t="s">
        <v>5</v>
      </c>
      <c r="S2" s="14" t="s">
        <v>8</v>
      </c>
      <c r="T2" s="14"/>
      <c r="U2" s="14" t="s">
        <v>9</v>
      </c>
      <c r="V2" s="14"/>
      <c r="W2" s="14" t="s">
        <v>10</v>
      </c>
      <c r="X2" s="14" t="s">
        <v>4</v>
      </c>
      <c r="Y2" s="14" t="s">
        <v>5</v>
      </c>
      <c r="Z2" s="14" t="s">
        <v>8</v>
      </c>
      <c r="AA2" s="14"/>
      <c r="AB2" s="14" t="s">
        <v>9</v>
      </c>
      <c r="AC2" s="14"/>
      <c r="AD2" s="14" t="s">
        <v>11</v>
      </c>
      <c r="AE2" s="14" t="s">
        <v>4</v>
      </c>
      <c r="AF2" s="14" t="s">
        <v>5</v>
      </c>
      <c r="AG2" s="14" t="s">
        <v>8</v>
      </c>
      <c r="AH2" s="14"/>
      <c r="AI2" s="14" t="s">
        <v>9</v>
      </c>
      <c r="AJ2" s="14"/>
      <c r="AK2" s="14" t="s">
        <v>12</v>
      </c>
      <c r="AL2" s="14" t="s">
        <v>4</v>
      </c>
      <c r="AM2" s="14" t="s">
        <v>5</v>
      </c>
      <c r="AN2" s="14" t="s">
        <v>8</v>
      </c>
      <c r="AO2" s="14"/>
      <c r="AP2" s="14" t="s">
        <v>9</v>
      </c>
      <c r="AQ2" s="14"/>
      <c r="AR2" s="14" t="s">
        <v>13</v>
      </c>
      <c r="AS2" s="14" t="s">
        <v>4</v>
      </c>
      <c r="AT2" s="14" t="s">
        <v>5</v>
      </c>
      <c r="AU2" s="14" t="s">
        <v>8</v>
      </c>
      <c r="AV2" s="14"/>
      <c r="AW2" s="14" t="s">
        <v>9</v>
      </c>
      <c r="AX2" s="14"/>
      <c r="AY2" s="8" t="s">
        <v>32</v>
      </c>
      <c r="AZ2" s="9" t="s">
        <v>33</v>
      </c>
      <c r="BA2" s="21" t="s">
        <v>14</v>
      </c>
      <c r="BB2" s="21"/>
      <c r="BC2" s="10" t="s">
        <v>14</v>
      </c>
      <c r="BD2" s="1"/>
      <c r="BE2" s="1"/>
      <c r="BF2" s="1"/>
    </row>
    <row r="3" spans="1:58" x14ac:dyDescent="0.45">
      <c r="A3" s="15"/>
      <c r="B3" s="15"/>
      <c r="C3" s="15"/>
      <c r="D3" s="25"/>
      <c r="E3" s="25"/>
      <c r="F3" s="25"/>
      <c r="G3" s="27"/>
      <c r="H3" s="27"/>
      <c r="I3" s="25"/>
      <c r="J3" s="25"/>
      <c r="K3" s="27"/>
      <c r="L3" s="25"/>
      <c r="M3" s="25"/>
      <c r="N3" s="5" t="s">
        <v>8</v>
      </c>
      <c r="O3" s="5" t="s">
        <v>9</v>
      </c>
      <c r="P3" s="14"/>
      <c r="Q3" s="14"/>
      <c r="R3" s="14"/>
      <c r="S3" s="13" t="s">
        <v>6</v>
      </c>
      <c r="T3" s="13" t="s">
        <v>7</v>
      </c>
      <c r="U3" s="13" t="s">
        <v>6</v>
      </c>
      <c r="V3" s="13" t="s">
        <v>7</v>
      </c>
      <c r="W3" s="14"/>
      <c r="X3" s="14"/>
      <c r="Y3" s="14"/>
      <c r="Z3" s="13" t="s">
        <v>6</v>
      </c>
      <c r="AA3" s="13" t="s">
        <v>7</v>
      </c>
      <c r="AB3" s="13" t="s">
        <v>6</v>
      </c>
      <c r="AC3" s="13" t="s">
        <v>7</v>
      </c>
      <c r="AD3" s="14"/>
      <c r="AE3" s="14"/>
      <c r="AF3" s="14"/>
      <c r="AG3" s="13" t="s">
        <v>6</v>
      </c>
      <c r="AH3" s="13" t="s">
        <v>7</v>
      </c>
      <c r="AI3" s="13" t="s">
        <v>6</v>
      </c>
      <c r="AJ3" s="13" t="s">
        <v>7</v>
      </c>
      <c r="AK3" s="14"/>
      <c r="AL3" s="14"/>
      <c r="AM3" s="14"/>
      <c r="AN3" s="13" t="s">
        <v>6</v>
      </c>
      <c r="AO3" s="13" t="s">
        <v>7</v>
      </c>
      <c r="AP3" s="13" t="s">
        <v>6</v>
      </c>
      <c r="AQ3" s="13" t="s">
        <v>7</v>
      </c>
      <c r="AR3" s="14"/>
      <c r="AS3" s="14"/>
      <c r="AT3" s="14"/>
      <c r="AU3" s="13" t="s">
        <v>6</v>
      </c>
      <c r="AV3" s="13" t="s">
        <v>7</v>
      </c>
      <c r="AW3" s="13" t="s">
        <v>6</v>
      </c>
      <c r="AX3" s="13" t="s">
        <v>7</v>
      </c>
      <c r="AY3" s="22" t="s">
        <v>31</v>
      </c>
      <c r="AZ3" s="23"/>
      <c r="BA3" s="5" t="s">
        <v>8</v>
      </c>
      <c r="BB3" s="5" t="s">
        <v>9</v>
      </c>
      <c r="BC3" s="10" t="s">
        <v>37</v>
      </c>
      <c r="BD3" s="1"/>
      <c r="BE3" s="1"/>
      <c r="BF3" s="1"/>
    </row>
    <row r="4" spans="1:58" x14ac:dyDescent="0.45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6"/>
      <c r="O4" s="6">
        <f>D4+E4+F4+G4+H4+I4+J4+K4+L4+M4</f>
        <v>0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6">
        <f>T4+AA4+AH4+AO4+AV4+AY4</f>
        <v>0</v>
      </c>
      <c r="BB4" s="6">
        <f>V4+AC4+AJ4+AQ4+AX4+AZ4</f>
        <v>0</v>
      </c>
      <c r="BC4" s="11">
        <f>(O4*2*1.4)+(BB4*0.6)</f>
        <v>0</v>
      </c>
      <c r="BD4" s="1"/>
      <c r="BE4" s="1"/>
      <c r="BF4" s="1"/>
    </row>
    <row r="5" spans="1:58" x14ac:dyDescent="0.45">
      <c r="A5" s="1"/>
      <c r="B5" s="1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6"/>
      <c r="O5" s="6">
        <f t="shared" ref="O5:O12" si="0">D5+E5+F5+G5+H5+I5+J5+K5+L5+M5</f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6">
        <f t="shared" ref="BA5:BA12" si="1">T5+AA5+AH5+AO5+AV5+AY5</f>
        <v>0</v>
      </c>
      <c r="BB5" s="6">
        <f t="shared" ref="BB5:BB12" si="2">V5+AC5+AJ5+AQ5+AX5+AZ5</f>
        <v>0</v>
      </c>
      <c r="BC5" s="11">
        <f t="shared" ref="BC5:BC12" si="3">(O5*2*1.4)+(BB5*0.6)</f>
        <v>0</v>
      </c>
      <c r="BD5" s="1"/>
      <c r="BE5" s="1"/>
      <c r="BF5" s="1"/>
    </row>
    <row r="6" spans="1:58" x14ac:dyDescent="0.45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6"/>
      <c r="O6" s="6">
        <f t="shared" si="0"/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6">
        <f t="shared" si="1"/>
        <v>0</v>
      </c>
      <c r="BB6" s="6">
        <f t="shared" si="2"/>
        <v>0</v>
      </c>
      <c r="BC6" s="11">
        <f t="shared" si="3"/>
        <v>0</v>
      </c>
      <c r="BD6" s="1"/>
      <c r="BE6" s="1"/>
      <c r="BF6" s="1"/>
    </row>
    <row r="7" spans="1:58" x14ac:dyDescent="0.45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6"/>
      <c r="O7" s="6">
        <f t="shared" si="0"/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6">
        <f t="shared" si="1"/>
        <v>0</v>
      </c>
      <c r="BB7" s="6">
        <f t="shared" si="2"/>
        <v>0</v>
      </c>
      <c r="BC7" s="11">
        <f t="shared" si="3"/>
        <v>0</v>
      </c>
      <c r="BD7" s="1"/>
      <c r="BE7" s="1"/>
      <c r="BF7" s="1"/>
    </row>
    <row r="8" spans="1:58" x14ac:dyDescent="0.45">
      <c r="A8" s="1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6"/>
      <c r="O8" s="6">
        <f t="shared" si="0"/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6">
        <f t="shared" si="1"/>
        <v>0</v>
      </c>
      <c r="BB8" s="6">
        <f t="shared" si="2"/>
        <v>0</v>
      </c>
      <c r="BC8" s="11">
        <f t="shared" si="3"/>
        <v>0</v>
      </c>
      <c r="BD8" s="1"/>
      <c r="BE8" s="1"/>
      <c r="BF8" s="1"/>
    </row>
    <row r="9" spans="1:58" x14ac:dyDescent="0.45">
      <c r="A9" s="1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6">
        <f t="shared" si="0"/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6">
        <f t="shared" si="1"/>
        <v>0</v>
      </c>
      <c r="BB9" s="6">
        <f t="shared" si="2"/>
        <v>0</v>
      </c>
      <c r="BC9" s="11">
        <f t="shared" si="3"/>
        <v>0</v>
      </c>
      <c r="BD9" s="1"/>
      <c r="BE9" s="1"/>
      <c r="BF9" s="1"/>
    </row>
    <row r="10" spans="1:58" x14ac:dyDescent="0.45">
      <c r="A10" s="1"/>
      <c r="B10" s="1"/>
      <c r="C10" s="1"/>
      <c r="D10" s="4"/>
      <c r="E10" s="4"/>
      <c r="F10" s="4"/>
      <c r="G10" s="4"/>
      <c r="H10" s="4"/>
      <c r="I10" s="4"/>
      <c r="J10" s="4"/>
      <c r="K10" s="4"/>
      <c r="L10" s="4"/>
      <c r="M10" s="4"/>
      <c r="N10" s="6"/>
      <c r="O10" s="6">
        <f t="shared" si="0"/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6">
        <f t="shared" si="1"/>
        <v>0</v>
      </c>
      <c r="BB10" s="6">
        <f t="shared" si="2"/>
        <v>0</v>
      </c>
      <c r="BC10" s="11">
        <f t="shared" si="3"/>
        <v>0</v>
      </c>
      <c r="BD10" s="1"/>
      <c r="BE10" s="1"/>
      <c r="BF10" s="1"/>
    </row>
    <row r="11" spans="1:58" x14ac:dyDescent="0.45">
      <c r="A11" s="1"/>
      <c r="B11" s="1"/>
      <c r="C11" s="1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6">
        <f t="shared" si="0"/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6">
        <f t="shared" si="1"/>
        <v>0</v>
      </c>
      <c r="BB11" s="6">
        <f t="shared" si="2"/>
        <v>0</v>
      </c>
      <c r="BC11" s="11">
        <f t="shared" si="3"/>
        <v>0</v>
      </c>
      <c r="BD11" s="1"/>
      <c r="BE11" s="1"/>
      <c r="BF11" s="1"/>
    </row>
    <row r="12" spans="1:58" x14ac:dyDescent="0.45">
      <c r="A12" s="1"/>
      <c r="B12" s="1"/>
      <c r="C12" s="1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6">
        <f t="shared" si="0"/>
        <v>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6">
        <f t="shared" si="1"/>
        <v>0</v>
      </c>
      <c r="BB12" s="6">
        <f t="shared" si="2"/>
        <v>0</v>
      </c>
      <c r="BC12" s="11">
        <f t="shared" si="3"/>
        <v>0</v>
      </c>
      <c r="BD12" s="1"/>
      <c r="BE12" s="1"/>
      <c r="BF12" s="1"/>
    </row>
  </sheetData>
  <mergeCells count="43">
    <mergeCell ref="AW2:AX2"/>
    <mergeCell ref="BA2:BB2"/>
    <mergeCell ref="AY3:AZ3"/>
    <mergeCell ref="AN2:AO2"/>
    <mergeCell ref="AP2:AQ2"/>
    <mergeCell ref="AR2:AR3"/>
    <mergeCell ref="AS2:AS3"/>
    <mergeCell ref="AT2:AT3"/>
    <mergeCell ref="AU2:AV2"/>
    <mergeCell ref="AF2:AF3"/>
    <mergeCell ref="AG2:AH2"/>
    <mergeCell ref="AI2:AJ2"/>
    <mergeCell ref="AK2:AK3"/>
    <mergeCell ref="AL2:AL3"/>
    <mergeCell ref="AM2:AM3"/>
    <mergeCell ref="X2:X3"/>
    <mergeCell ref="Y2:Y3"/>
    <mergeCell ref="Z2:AA2"/>
    <mergeCell ref="AB2:AC2"/>
    <mergeCell ref="AD2:AD3"/>
    <mergeCell ref="AE2:AE3"/>
    <mergeCell ref="P2:P3"/>
    <mergeCell ref="Q2:Q3"/>
    <mergeCell ref="R2:R3"/>
    <mergeCell ref="S2:T2"/>
    <mergeCell ref="U2:V2"/>
    <mergeCell ref="W2:W3"/>
    <mergeCell ref="I2:I3"/>
    <mergeCell ref="J2:J3"/>
    <mergeCell ref="K2:K3"/>
    <mergeCell ref="L2:L3"/>
    <mergeCell ref="M2:M3"/>
    <mergeCell ref="N2:O2"/>
    <mergeCell ref="A1:A3"/>
    <mergeCell ref="B1:B3"/>
    <mergeCell ref="C1:C3"/>
    <mergeCell ref="D1:O1"/>
    <mergeCell ref="P1:BB1"/>
    <mergeCell ref="D2:D3"/>
    <mergeCell ref="E2:E3"/>
    <mergeCell ref="F2:F3"/>
    <mergeCell ref="G2:G3"/>
    <mergeCell ref="H2:H3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DAFE-1AD8-4A8B-AD47-3A3DEECDEB40}">
  <dimension ref="A1:BF12"/>
  <sheetViews>
    <sheetView zoomScaleNormal="100" workbookViewId="0">
      <selection activeCell="A4" sqref="A4"/>
    </sheetView>
  </sheetViews>
  <sheetFormatPr defaultRowHeight="18" x14ac:dyDescent="0.45"/>
  <cols>
    <col min="4" max="13" width="12.3984375" customWidth="1"/>
    <col min="14" max="15" width="9" customWidth="1"/>
    <col min="55" max="55" width="10.3984375" bestFit="1" customWidth="1"/>
  </cols>
  <sheetData>
    <row r="1" spans="1:58" x14ac:dyDescent="0.45">
      <c r="A1" s="15" t="s">
        <v>15</v>
      </c>
      <c r="B1" s="15" t="s">
        <v>0</v>
      </c>
      <c r="C1" s="15" t="s">
        <v>1</v>
      </c>
      <c r="D1" s="16" t="s">
        <v>17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14" t="s">
        <v>2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0" t="s">
        <v>36</v>
      </c>
      <c r="BD1" s="1"/>
      <c r="BE1" s="1"/>
      <c r="BF1" s="1"/>
    </row>
    <row r="2" spans="1:58" x14ac:dyDescent="0.45">
      <c r="A2" s="15"/>
      <c r="B2" s="15"/>
      <c r="C2" s="15"/>
      <c r="D2" s="24" t="s">
        <v>20</v>
      </c>
      <c r="E2" s="24" t="s">
        <v>21</v>
      </c>
      <c r="F2" s="26" t="s">
        <v>22</v>
      </c>
      <c r="G2" s="26" t="s">
        <v>29</v>
      </c>
      <c r="H2" s="26" t="s">
        <v>23</v>
      </c>
      <c r="I2" s="24" t="s">
        <v>24</v>
      </c>
      <c r="J2" s="24" t="s">
        <v>28</v>
      </c>
      <c r="K2" s="26" t="s">
        <v>25</v>
      </c>
      <c r="L2" s="26" t="s">
        <v>26</v>
      </c>
      <c r="M2" s="24" t="s">
        <v>27</v>
      </c>
      <c r="N2" s="19" t="s">
        <v>14</v>
      </c>
      <c r="O2" s="20"/>
      <c r="P2" s="14" t="s">
        <v>3</v>
      </c>
      <c r="Q2" s="14" t="s">
        <v>4</v>
      </c>
      <c r="R2" s="14" t="s">
        <v>5</v>
      </c>
      <c r="S2" s="14" t="s">
        <v>8</v>
      </c>
      <c r="T2" s="14"/>
      <c r="U2" s="14" t="s">
        <v>9</v>
      </c>
      <c r="V2" s="14"/>
      <c r="W2" s="14" t="s">
        <v>10</v>
      </c>
      <c r="X2" s="14" t="s">
        <v>4</v>
      </c>
      <c r="Y2" s="14" t="s">
        <v>5</v>
      </c>
      <c r="Z2" s="14" t="s">
        <v>8</v>
      </c>
      <c r="AA2" s="14"/>
      <c r="AB2" s="14" t="s">
        <v>9</v>
      </c>
      <c r="AC2" s="14"/>
      <c r="AD2" s="14" t="s">
        <v>11</v>
      </c>
      <c r="AE2" s="14" t="s">
        <v>4</v>
      </c>
      <c r="AF2" s="14" t="s">
        <v>5</v>
      </c>
      <c r="AG2" s="14" t="s">
        <v>8</v>
      </c>
      <c r="AH2" s="14"/>
      <c r="AI2" s="14" t="s">
        <v>9</v>
      </c>
      <c r="AJ2" s="14"/>
      <c r="AK2" s="14" t="s">
        <v>12</v>
      </c>
      <c r="AL2" s="14" t="s">
        <v>4</v>
      </c>
      <c r="AM2" s="14" t="s">
        <v>5</v>
      </c>
      <c r="AN2" s="14" t="s">
        <v>8</v>
      </c>
      <c r="AO2" s="14"/>
      <c r="AP2" s="14" t="s">
        <v>9</v>
      </c>
      <c r="AQ2" s="14"/>
      <c r="AR2" s="14" t="s">
        <v>13</v>
      </c>
      <c r="AS2" s="14" t="s">
        <v>4</v>
      </c>
      <c r="AT2" s="14" t="s">
        <v>5</v>
      </c>
      <c r="AU2" s="14" t="s">
        <v>8</v>
      </c>
      <c r="AV2" s="14"/>
      <c r="AW2" s="14" t="s">
        <v>9</v>
      </c>
      <c r="AX2" s="14"/>
      <c r="AY2" s="8" t="s">
        <v>32</v>
      </c>
      <c r="AZ2" s="9" t="s">
        <v>33</v>
      </c>
      <c r="BA2" s="21" t="s">
        <v>14</v>
      </c>
      <c r="BB2" s="21"/>
      <c r="BC2" s="10" t="s">
        <v>14</v>
      </c>
      <c r="BD2" s="1"/>
      <c r="BE2" s="1"/>
      <c r="BF2" s="1"/>
    </row>
    <row r="3" spans="1:58" x14ac:dyDescent="0.45">
      <c r="A3" s="15"/>
      <c r="B3" s="15"/>
      <c r="C3" s="15"/>
      <c r="D3" s="25"/>
      <c r="E3" s="25"/>
      <c r="F3" s="25"/>
      <c r="G3" s="27"/>
      <c r="H3" s="27"/>
      <c r="I3" s="25"/>
      <c r="J3" s="25"/>
      <c r="K3" s="27"/>
      <c r="L3" s="25"/>
      <c r="M3" s="25"/>
      <c r="N3" s="5" t="s">
        <v>8</v>
      </c>
      <c r="O3" s="5" t="s">
        <v>9</v>
      </c>
      <c r="P3" s="14"/>
      <c r="Q3" s="14"/>
      <c r="R3" s="14"/>
      <c r="S3" s="13" t="s">
        <v>6</v>
      </c>
      <c r="T3" s="13" t="s">
        <v>7</v>
      </c>
      <c r="U3" s="13" t="s">
        <v>6</v>
      </c>
      <c r="V3" s="13" t="s">
        <v>7</v>
      </c>
      <c r="W3" s="14"/>
      <c r="X3" s="14"/>
      <c r="Y3" s="14"/>
      <c r="Z3" s="13" t="s">
        <v>6</v>
      </c>
      <c r="AA3" s="13" t="s">
        <v>7</v>
      </c>
      <c r="AB3" s="13" t="s">
        <v>6</v>
      </c>
      <c r="AC3" s="13" t="s">
        <v>7</v>
      </c>
      <c r="AD3" s="14"/>
      <c r="AE3" s="14"/>
      <c r="AF3" s="14"/>
      <c r="AG3" s="13" t="s">
        <v>6</v>
      </c>
      <c r="AH3" s="13" t="s">
        <v>7</v>
      </c>
      <c r="AI3" s="13" t="s">
        <v>6</v>
      </c>
      <c r="AJ3" s="13" t="s">
        <v>7</v>
      </c>
      <c r="AK3" s="14"/>
      <c r="AL3" s="14"/>
      <c r="AM3" s="14"/>
      <c r="AN3" s="13" t="s">
        <v>6</v>
      </c>
      <c r="AO3" s="13" t="s">
        <v>7</v>
      </c>
      <c r="AP3" s="13" t="s">
        <v>6</v>
      </c>
      <c r="AQ3" s="13" t="s">
        <v>7</v>
      </c>
      <c r="AR3" s="14"/>
      <c r="AS3" s="14"/>
      <c r="AT3" s="14"/>
      <c r="AU3" s="13" t="s">
        <v>6</v>
      </c>
      <c r="AV3" s="13" t="s">
        <v>7</v>
      </c>
      <c r="AW3" s="13" t="s">
        <v>6</v>
      </c>
      <c r="AX3" s="13" t="s">
        <v>7</v>
      </c>
      <c r="AY3" s="22" t="s">
        <v>31</v>
      </c>
      <c r="AZ3" s="23"/>
      <c r="BA3" s="5" t="s">
        <v>8</v>
      </c>
      <c r="BB3" s="5" t="s">
        <v>9</v>
      </c>
      <c r="BC3" s="10" t="s">
        <v>37</v>
      </c>
      <c r="BD3" s="1"/>
      <c r="BE3" s="1"/>
      <c r="BF3" s="1"/>
    </row>
    <row r="4" spans="1:58" x14ac:dyDescent="0.45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6"/>
      <c r="O4" s="6">
        <f>D4+E4+F4+G4+H4+I4+J4+K4+L4+M4</f>
        <v>0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6">
        <f>T4+AA4+AH4+AO4+AV4+AY4</f>
        <v>0</v>
      </c>
      <c r="BB4" s="6">
        <f>V4+AC4+AJ4+AQ4+AX4+AZ4</f>
        <v>0</v>
      </c>
      <c r="BC4" s="11">
        <f>(O4*2*1.4)+(BB4*0.6)</f>
        <v>0</v>
      </c>
      <c r="BD4" s="1"/>
      <c r="BE4" s="1"/>
      <c r="BF4" s="1"/>
    </row>
    <row r="5" spans="1:58" x14ac:dyDescent="0.45">
      <c r="A5" s="1"/>
      <c r="B5" s="1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6"/>
      <c r="O5" s="6">
        <f t="shared" ref="O5:O12" si="0">D5+E5+F5+G5+H5+I5+J5+K5+L5+M5</f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6">
        <f t="shared" ref="BA5:BA12" si="1">T5+AA5+AH5+AO5+AV5+AY5</f>
        <v>0</v>
      </c>
      <c r="BB5" s="6">
        <f t="shared" ref="BB5:BB12" si="2">V5+AC5+AJ5+AQ5+AX5+AZ5</f>
        <v>0</v>
      </c>
      <c r="BC5" s="11">
        <f t="shared" ref="BC5:BC12" si="3">(O5*2*1.4)+(BB5*0.6)</f>
        <v>0</v>
      </c>
      <c r="BD5" s="1"/>
      <c r="BE5" s="1"/>
      <c r="BF5" s="1"/>
    </row>
    <row r="6" spans="1:58" x14ac:dyDescent="0.45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6"/>
      <c r="O6" s="6">
        <f t="shared" si="0"/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6">
        <f t="shared" si="1"/>
        <v>0</v>
      </c>
      <c r="BB6" s="6">
        <f t="shared" si="2"/>
        <v>0</v>
      </c>
      <c r="BC6" s="11">
        <f t="shared" si="3"/>
        <v>0</v>
      </c>
      <c r="BD6" s="1"/>
      <c r="BE6" s="1"/>
      <c r="BF6" s="1"/>
    </row>
    <row r="7" spans="1:58" x14ac:dyDescent="0.45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6"/>
      <c r="O7" s="6">
        <f t="shared" si="0"/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6">
        <f t="shared" si="1"/>
        <v>0</v>
      </c>
      <c r="BB7" s="6">
        <f t="shared" si="2"/>
        <v>0</v>
      </c>
      <c r="BC7" s="11">
        <f t="shared" si="3"/>
        <v>0</v>
      </c>
      <c r="BD7" s="1"/>
      <c r="BE7" s="1"/>
      <c r="BF7" s="1"/>
    </row>
    <row r="8" spans="1:58" x14ac:dyDescent="0.45">
      <c r="A8" s="1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6"/>
      <c r="O8" s="6">
        <f t="shared" si="0"/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6">
        <f t="shared" si="1"/>
        <v>0</v>
      </c>
      <c r="BB8" s="6">
        <f t="shared" si="2"/>
        <v>0</v>
      </c>
      <c r="BC8" s="11">
        <f t="shared" si="3"/>
        <v>0</v>
      </c>
      <c r="BD8" s="1"/>
      <c r="BE8" s="1"/>
      <c r="BF8" s="1"/>
    </row>
    <row r="9" spans="1:58" x14ac:dyDescent="0.45">
      <c r="A9" s="1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6">
        <f t="shared" si="0"/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6">
        <f t="shared" si="1"/>
        <v>0</v>
      </c>
      <c r="BB9" s="6">
        <f t="shared" si="2"/>
        <v>0</v>
      </c>
      <c r="BC9" s="11">
        <f t="shared" si="3"/>
        <v>0</v>
      </c>
      <c r="BD9" s="1"/>
      <c r="BE9" s="1"/>
      <c r="BF9" s="1"/>
    </row>
    <row r="10" spans="1:58" x14ac:dyDescent="0.45">
      <c r="A10" s="1"/>
      <c r="B10" s="1"/>
      <c r="C10" s="1"/>
      <c r="D10" s="4"/>
      <c r="E10" s="4"/>
      <c r="F10" s="4"/>
      <c r="G10" s="4"/>
      <c r="H10" s="4"/>
      <c r="I10" s="4"/>
      <c r="J10" s="4"/>
      <c r="K10" s="4"/>
      <c r="L10" s="4"/>
      <c r="M10" s="4"/>
      <c r="N10" s="6"/>
      <c r="O10" s="6">
        <f t="shared" si="0"/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6">
        <f t="shared" si="1"/>
        <v>0</v>
      </c>
      <c r="BB10" s="6">
        <f t="shared" si="2"/>
        <v>0</v>
      </c>
      <c r="BC10" s="11">
        <f t="shared" si="3"/>
        <v>0</v>
      </c>
      <c r="BD10" s="1"/>
      <c r="BE10" s="1"/>
      <c r="BF10" s="1"/>
    </row>
    <row r="11" spans="1:58" x14ac:dyDescent="0.45">
      <c r="A11" s="1"/>
      <c r="B11" s="1"/>
      <c r="C11" s="1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6">
        <f t="shared" si="0"/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6">
        <f t="shared" si="1"/>
        <v>0</v>
      </c>
      <c r="BB11" s="6">
        <f t="shared" si="2"/>
        <v>0</v>
      </c>
      <c r="BC11" s="11">
        <f t="shared" si="3"/>
        <v>0</v>
      </c>
      <c r="BD11" s="1"/>
      <c r="BE11" s="1"/>
      <c r="BF11" s="1"/>
    </row>
    <row r="12" spans="1:58" x14ac:dyDescent="0.45">
      <c r="A12" s="1"/>
      <c r="B12" s="1"/>
      <c r="C12" s="1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6">
        <f t="shared" si="0"/>
        <v>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6">
        <f t="shared" si="1"/>
        <v>0</v>
      </c>
      <c r="BB12" s="6">
        <f t="shared" si="2"/>
        <v>0</v>
      </c>
      <c r="BC12" s="11">
        <f t="shared" si="3"/>
        <v>0</v>
      </c>
      <c r="BD12" s="1"/>
      <c r="BE12" s="1"/>
      <c r="BF12" s="1"/>
    </row>
  </sheetData>
  <mergeCells count="43">
    <mergeCell ref="AW2:AX2"/>
    <mergeCell ref="BA2:BB2"/>
    <mergeCell ref="AY3:AZ3"/>
    <mergeCell ref="AN2:AO2"/>
    <mergeCell ref="AP2:AQ2"/>
    <mergeCell ref="AR2:AR3"/>
    <mergeCell ref="AS2:AS3"/>
    <mergeCell ref="AT2:AT3"/>
    <mergeCell ref="AU2:AV2"/>
    <mergeCell ref="AF2:AF3"/>
    <mergeCell ref="AG2:AH2"/>
    <mergeCell ref="AI2:AJ2"/>
    <mergeCell ref="AK2:AK3"/>
    <mergeCell ref="AL2:AL3"/>
    <mergeCell ref="AM2:AM3"/>
    <mergeCell ref="X2:X3"/>
    <mergeCell ref="Y2:Y3"/>
    <mergeCell ref="Z2:AA2"/>
    <mergeCell ref="AB2:AC2"/>
    <mergeCell ref="AD2:AD3"/>
    <mergeCell ref="AE2:AE3"/>
    <mergeCell ref="P2:P3"/>
    <mergeCell ref="Q2:Q3"/>
    <mergeCell ref="R2:R3"/>
    <mergeCell ref="S2:T2"/>
    <mergeCell ref="U2:V2"/>
    <mergeCell ref="W2:W3"/>
    <mergeCell ref="I2:I3"/>
    <mergeCell ref="J2:J3"/>
    <mergeCell ref="K2:K3"/>
    <mergeCell ref="L2:L3"/>
    <mergeCell ref="M2:M3"/>
    <mergeCell ref="N2:O2"/>
    <mergeCell ref="A1:A3"/>
    <mergeCell ref="B1:B3"/>
    <mergeCell ref="C1:C3"/>
    <mergeCell ref="D1:O1"/>
    <mergeCell ref="P1:BB1"/>
    <mergeCell ref="D2:D3"/>
    <mergeCell ref="E2:E3"/>
    <mergeCell ref="F2:F3"/>
    <mergeCell ref="G2:G3"/>
    <mergeCell ref="H2:H3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12"/>
  <sheetViews>
    <sheetView zoomScaleNormal="100" workbookViewId="0">
      <selection activeCell="A4" sqref="A4"/>
    </sheetView>
  </sheetViews>
  <sheetFormatPr defaultRowHeight="18" x14ac:dyDescent="0.45"/>
  <cols>
    <col min="4" max="13" width="12.3984375" customWidth="1"/>
    <col min="14" max="15" width="9" customWidth="1"/>
    <col min="55" max="55" width="10.3984375" bestFit="1" customWidth="1"/>
  </cols>
  <sheetData>
    <row r="1" spans="1:58" x14ac:dyDescent="0.45">
      <c r="A1" s="15" t="s">
        <v>15</v>
      </c>
      <c r="B1" s="15" t="s">
        <v>0</v>
      </c>
      <c r="C1" s="15" t="s">
        <v>1</v>
      </c>
      <c r="D1" s="16" t="s">
        <v>17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14" t="s">
        <v>2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0" t="s">
        <v>36</v>
      </c>
      <c r="BD1" s="1"/>
      <c r="BE1" s="1"/>
      <c r="BF1" s="1"/>
    </row>
    <row r="2" spans="1:58" x14ac:dyDescent="0.45">
      <c r="A2" s="15"/>
      <c r="B2" s="15"/>
      <c r="C2" s="15"/>
      <c r="D2" s="24" t="s">
        <v>20</v>
      </c>
      <c r="E2" s="24" t="s">
        <v>21</v>
      </c>
      <c r="F2" s="26" t="s">
        <v>22</v>
      </c>
      <c r="G2" s="26" t="s">
        <v>30</v>
      </c>
      <c r="H2" s="26" t="s">
        <v>23</v>
      </c>
      <c r="I2" s="24" t="s">
        <v>24</v>
      </c>
      <c r="J2" s="24" t="s">
        <v>28</v>
      </c>
      <c r="K2" s="26" t="s">
        <v>25</v>
      </c>
      <c r="L2" s="26" t="s">
        <v>26</v>
      </c>
      <c r="M2" s="24" t="s">
        <v>27</v>
      </c>
      <c r="N2" s="19" t="s">
        <v>14</v>
      </c>
      <c r="O2" s="20"/>
      <c r="P2" s="14" t="s">
        <v>3</v>
      </c>
      <c r="Q2" s="14" t="s">
        <v>4</v>
      </c>
      <c r="R2" s="14" t="s">
        <v>5</v>
      </c>
      <c r="S2" s="14" t="s">
        <v>8</v>
      </c>
      <c r="T2" s="14"/>
      <c r="U2" s="14" t="s">
        <v>9</v>
      </c>
      <c r="V2" s="14"/>
      <c r="W2" s="14" t="s">
        <v>10</v>
      </c>
      <c r="X2" s="14" t="s">
        <v>4</v>
      </c>
      <c r="Y2" s="14" t="s">
        <v>5</v>
      </c>
      <c r="Z2" s="14" t="s">
        <v>8</v>
      </c>
      <c r="AA2" s="14"/>
      <c r="AB2" s="14" t="s">
        <v>9</v>
      </c>
      <c r="AC2" s="14"/>
      <c r="AD2" s="14" t="s">
        <v>11</v>
      </c>
      <c r="AE2" s="14" t="s">
        <v>4</v>
      </c>
      <c r="AF2" s="14" t="s">
        <v>5</v>
      </c>
      <c r="AG2" s="14" t="s">
        <v>8</v>
      </c>
      <c r="AH2" s="14"/>
      <c r="AI2" s="14" t="s">
        <v>9</v>
      </c>
      <c r="AJ2" s="14"/>
      <c r="AK2" s="14" t="s">
        <v>12</v>
      </c>
      <c r="AL2" s="14" t="s">
        <v>4</v>
      </c>
      <c r="AM2" s="14" t="s">
        <v>5</v>
      </c>
      <c r="AN2" s="14" t="s">
        <v>8</v>
      </c>
      <c r="AO2" s="14"/>
      <c r="AP2" s="14" t="s">
        <v>9</v>
      </c>
      <c r="AQ2" s="14"/>
      <c r="AR2" s="14" t="s">
        <v>13</v>
      </c>
      <c r="AS2" s="14" t="s">
        <v>4</v>
      </c>
      <c r="AT2" s="14" t="s">
        <v>5</v>
      </c>
      <c r="AU2" s="14" t="s">
        <v>8</v>
      </c>
      <c r="AV2" s="14"/>
      <c r="AW2" s="14" t="s">
        <v>9</v>
      </c>
      <c r="AX2" s="14"/>
      <c r="AY2" s="8" t="s">
        <v>32</v>
      </c>
      <c r="AZ2" s="9" t="s">
        <v>33</v>
      </c>
      <c r="BA2" s="21" t="s">
        <v>14</v>
      </c>
      <c r="BB2" s="21"/>
      <c r="BC2" s="10" t="s">
        <v>35</v>
      </c>
      <c r="BD2" s="1"/>
      <c r="BE2" s="1"/>
      <c r="BF2" s="1"/>
    </row>
    <row r="3" spans="1:58" x14ac:dyDescent="0.45">
      <c r="A3" s="15"/>
      <c r="B3" s="15"/>
      <c r="C3" s="15"/>
      <c r="D3" s="25"/>
      <c r="E3" s="25"/>
      <c r="F3" s="25"/>
      <c r="G3" s="27"/>
      <c r="H3" s="27"/>
      <c r="I3" s="25"/>
      <c r="J3" s="25"/>
      <c r="K3" s="27"/>
      <c r="L3" s="25"/>
      <c r="M3" s="25"/>
      <c r="N3" s="5" t="s">
        <v>8</v>
      </c>
      <c r="O3" s="5" t="s">
        <v>9</v>
      </c>
      <c r="P3" s="14"/>
      <c r="Q3" s="14"/>
      <c r="R3" s="14"/>
      <c r="S3" s="7" t="s">
        <v>6</v>
      </c>
      <c r="T3" s="7" t="s">
        <v>7</v>
      </c>
      <c r="U3" s="7" t="s">
        <v>6</v>
      </c>
      <c r="V3" s="7" t="s">
        <v>7</v>
      </c>
      <c r="W3" s="14"/>
      <c r="X3" s="14"/>
      <c r="Y3" s="14"/>
      <c r="Z3" s="7" t="s">
        <v>6</v>
      </c>
      <c r="AA3" s="7" t="s">
        <v>7</v>
      </c>
      <c r="AB3" s="7" t="s">
        <v>6</v>
      </c>
      <c r="AC3" s="7" t="s">
        <v>7</v>
      </c>
      <c r="AD3" s="14"/>
      <c r="AE3" s="14"/>
      <c r="AF3" s="14"/>
      <c r="AG3" s="7" t="s">
        <v>6</v>
      </c>
      <c r="AH3" s="7" t="s">
        <v>7</v>
      </c>
      <c r="AI3" s="7" t="s">
        <v>6</v>
      </c>
      <c r="AJ3" s="7" t="s">
        <v>7</v>
      </c>
      <c r="AK3" s="14"/>
      <c r="AL3" s="14"/>
      <c r="AM3" s="14"/>
      <c r="AN3" s="7" t="s">
        <v>6</v>
      </c>
      <c r="AO3" s="7" t="s">
        <v>7</v>
      </c>
      <c r="AP3" s="7" t="s">
        <v>6</v>
      </c>
      <c r="AQ3" s="7" t="s">
        <v>7</v>
      </c>
      <c r="AR3" s="14"/>
      <c r="AS3" s="14"/>
      <c r="AT3" s="14"/>
      <c r="AU3" s="7" t="s">
        <v>6</v>
      </c>
      <c r="AV3" s="7" t="s">
        <v>7</v>
      </c>
      <c r="AW3" s="7" t="s">
        <v>6</v>
      </c>
      <c r="AX3" s="7" t="s">
        <v>7</v>
      </c>
      <c r="AY3" s="22" t="s">
        <v>31</v>
      </c>
      <c r="AZ3" s="23"/>
      <c r="BA3" s="5" t="s">
        <v>8</v>
      </c>
      <c r="BB3" s="5" t="s">
        <v>9</v>
      </c>
      <c r="BC3" s="10" t="s">
        <v>37</v>
      </c>
      <c r="BD3" s="1"/>
      <c r="BE3" s="1"/>
      <c r="BF3" s="1"/>
    </row>
    <row r="4" spans="1:58" x14ac:dyDescent="0.45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6"/>
      <c r="O4" s="6">
        <f>D4+E4+F4+G4+H4+I4+J4+K4+L4+M4</f>
        <v>0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6">
        <f>T4+AA4+AH4+AO4+AV4+AY4</f>
        <v>0</v>
      </c>
      <c r="BB4" s="6">
        <f>V4+AC4+AJ4+AQ4+AX4+AZ4</f>
        <v>0</v>
      </c>
      <c r="BC4" s="11">
        <f>(O4*2*1.4)+(BB4*0.6)</f>
        <v>0</v>
      </c>
      <c r="BD4" s="1"/>
      <c r="BE4" s="1"/>
      <c r="BF4" s="1"/>
    </row>
    <row r="5" spans="1:58" x14ac:dyDescent="0.45">
      <c r="A5" s="1"/>
      <c r="B5" s="1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6"/>
      <c r="O5" s="6">
        <f t="shared" ref="O5:O12" si="0">D5+E5+F5+G5+H5+I5+J5+K5+L5+M5</f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6">
        <f t="shared" ref="BA5:BA12" si="1">T5+AA5+AH5+AO5+AV5+AY5</f>
        <v>0</v>
      </c>
      <c r="BB5" s="6">
        <f t="shared" ref="BB5:BB12" si="2">V5+AC5+AJ5+AQ5+AX5+AZ5</f>
        <v>0</v>
      </c>
      <c r="BC5" s="11">
        <f t="shared" ref="BC5:BC12" si="3">(O5*2*1.4)+(BB5*0.6)</f>
        <v>0</v>
      </c>
      <c r="BD5" s="1"/>
      <c r="BE5" s="1"/>
      <c r="BF5" s="1"/>
    </row>
    <row r="6" spans="1:58" x14ac:dyDescent="0.45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6"/>
      <c r="O6" s="6">
        <f t="shared" si="0"/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6">
        <f t="shared" si="1"/>
        <v>0</v>
      </c>
      <c r="BB6" s="6">
        <f t="shared" si="2"/>
        <v>0</v>
      </c>
      <c r="BC6" s="11">
        <f t="shared" si="3"/>
        <v>0</v>
      </c>
      <c r="BD6" s="1"/>
      <c r="BE6" s="1"/>
      <c r="BF6" s="1"/>
    </row>
    <row r="7" spans="1:58" x14ac:dyDescent="0.45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6"/>
      <c r="O7" s="6">
        <f t="shared" si="0"/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6">
        <f t="shared" si="1"/>
        <v>0</v>
      </c>
      <c r="BB7" s="6">
        <f t="shared" si="2"/>
        <v>0</v>
      </c>
      <c r="BC7" s="11">
        <f t="shared" si="3"/>
        <v>0</v>
      </c>
      <c r="BD7" s="1"/>
      <c r="BE7" s="1"/>
      <c r="BF7" s="1"/>
    </row>
    <row r="8" spans="1:58" x14ac:dyDescent="0.45">
      <c r="A8" s="1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6"/>
      <c r="O8" s="6">
        <f t="shared" si="0"/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6">
        <f t="shared" si="1"/>
        <v>0</v>
      </c>
      <c r="BB8" s="6">
        <f t="shared" si="2"/>
        <v>0</v>
      </c>
      <c r="BC8" s="11">
        <f t="shared" si="3"/>
        <v>0</v>
      </c>
      <c r="BD8" s="1"/>
      <c r="BE8" s="1"/>
      <c r="BF8" s="1"/>
    </row>
    <row r="9" spans="1:58" x14ac:dyDescent="0.45">
      <c r="A9" s="1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6">
        <f t="shared" si="0"/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6">
        <f t="shared" si="1"/>
        <v>0</v>
      </c>
      <c r="BB9" s="6">
        <f t="shared" si="2"/>
        <v>0</v>
      </c>
      <c r="BC9" s="11">
        <f t="shared" si="3"/>
        <v>0</v>
      </c>
      <c r="BD9" s="1"/>
      <c r="BE9" s="1"/>
      <c r="BF9" s="1"/>
    </row>
    <row r="10" spans="1:58" x14ac:dyDescent="0.45">
      <c r="A10" s="1"/>
      <c r="B10" s="1"/>
      <c r="C10" s="1"/>
      <c r="D10" s="4"/>
      <c r="E10" s="4"/>
      <c r="F10" s="4"/>
      <c r="G10" s="4"/>
      <c r="H10" s="4"/>
      <c r="I10" s="4"/>
      <c r="J10" s="4"/>
      <c r="K10" s="4"/>
      <c r="L10" s="4"/>
      <c r="M10" s="4"/>
      <c r="N10" s="6"/>
      <c r="O10" s="6">
        <f t="shared" si="0"/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6">
        <f t="shared" si="1"/>
        <v>0</v>
      </c>
      <c r="BB10" s="6">
        <f t="shared" si="2"/>
        <v>0</v>
      </c>
      <c r="BC10" s="11">
        <f t="shared" si="3"/>
        <v>0</v>
      </c>
      <c r="BD10" s="1"/>
      <c r="BE10" s="1"/>
      <c r="BF10" s="1"/>
    </row>
    <row r="11" spans="1:58" x14ac:dyDescent="0.45">
      <c r="A11" s="1"/>
      <c r="B11" s="1"/>
      <c r="C11" s="1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6">
        <f t="shared" si="0"/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6">
        <f t="shared" si="1"/>
        <v>0</v>
      </c>
      <c r="BB11" s="6">
        <f t="shared" si="2"/>
        <v>0</v>
      </c>
      <c r="BC11" s="11">
        <f t="shared" si="3"/>
        <v>0</v>
      </c>
      <c r="BD11" s="1"/>
      <c r="BE11" s="1"/>
      <c r="BF11" s="1"/>
    </row>
    <row r="12" spans="1:58" x14ac:dyDescent="0.45">
      <c r="A12" s="1"/>
      <c r="B12" s="1"/>
      <c r="C12" s="1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6">
        <f t="shared" si="0"/>
        <v>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6">
        <f t="shared" si="1"/>
        <v>0</v>
      </c>
      <c r="BB12" s="6">
        <f t="shared" si="2"/>
        <v>0</v>
      </c>
      <c r="BC12" s="11">
        <f t="shared" si="3"/>
        <v>0</v>
      </c>
      <c r="BD12" s="1"/>
      <c r="BE12" s="1"/>
      <c r="BF12" s="1"/>
    </row>
  </sheetData>
  <mergeCells count="43">
    <mergeCell ref="AW2:AX2"/>
    <mergeCell ref="BA2:BB2"/>
    <mergeCell ref="AN2:AO2"/>
    <mergeCell ref="AP2:AQ2"/>
    <mergeCell ref="AR2:AR3"/>
    <mergeCell ref="AS2:AS3"/>
    <mergeCell ref="AT2:AT3"/>
    <mergeCell ref="AU2:AV2"/>
    <mergeCell ref="S2:T2"/>
    <mergeCell ref="U2:V2"/>
    <mergeCell ref="AM2:AM3"/>
    <mergeCell ref="X2:X3"/>
    <mergeCell ref="Y2:Y3"/>
    <mergeCell ref="Z2:AA2"/>
    <mergeCell ref="AB2:AC2"/>
    <mergeCell ref="AD2:AD3"/>
    <mergeCell ref="AE2:AE3"/>
    <mergeCell ref="AF2:AF3"/>
    <mergeCell ref="AG2:AH2"/>
    <mergeCell ref="AI2:AJ2"/>
    <mergeCell ref="AK2:AK3"/>
    <mergeCell ref="AL2:AL3"/>
    <mergeCell ref="M2:M3"/>
    <mergeCell ref="N2:O2"/>
    <mergeCell ref="P2:P3"/>
    <mergeCell ref="Q2:Q3"/>
    <mergeCell ref="R2:R3"/>
    <mergeCell ref="A1:A3"/>
    <mergeCell ref="B1:B3"/>
    <mergeCell ref="C1:C3"/>
    <mergeCell ref="D1:O1"/>
    <mergeCell ref="P1:BB1"/>
    <mergeCell ref="D2:D3"/>
    <mergeCell ref="E2:E3"/>
    <mergeCell ref="F2:F3"/>
    <mergeCell ref="G2:G3"/>
    <mergeCell ref="H2:H3"/>
    <mergeCell ref="AY3:AZ3"/>
    <mergeCell ref="W2:W3"/>
    <mergeCell ref="I2:I3"/>
    <mergeCell ref="J2:J3"/>
    <mergeCell ref="K2:K3"/>
    <mergeCell ref="L2:L3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C12"/>
  <sheetViews>
    <sheetView zoomScaleNormal="100" zoomScaleSheetLayoutView="100" workbookViewId="0">
      <selection activeCell="A4" sqref="A4"/>
    </sheetView>
  </sheetViews>
  <sheetFormatPr defaultRowHeight="18" x14ac:dyDescent="0.45"/>
  <cols>
    <col min="4" max="13" width="11.59765625" customWidth="1"/>
    <col min="55" max="55" width="10.3984375" bestFit="1" customWidth="1"/>
  </cols>
  <sheetData>
    <row r="1" spans="1:55" x14ac:dyDescent="0.45">
      <c r="A1" s="15" t="s">
        <v>15</v>
      </c>
      <c r="B1" s="15" t="s">
        <v>0</v>
      </c>
      <c r="C1" s="15" t="s">
        <v>1</v>
      </c>
      <c r="D1" s="16" t="s">
        <v>16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14" t="s">
        <v>2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0" t="s">
        <v>36</v>
      </c>
    </row>
    <row r="2" spans="1:55" x14ac:dyDescent="0.45">
      <c r="A2" s="15"/>
      <c r="B2" s="15"/>
      <c r="C2" s="15"/>
      <c r="D2" s="24" t="s">
        <v>20</v>
      </c>
      <c r="E2" s="24" t="s">
        <v>21</v>
      </c>
      <c r="F2" s="26" t="s">
        <v>22</v>
      </c>
      <c r="G2" s="26" t="s">
        <v>29</v>
      </c>
      <c r="H2" s="26" t="s">
        <v>23</v>
      </c>
      <c r="I2" s="24" t="s">
        <v>24</v>
      </c>
      <c r="J2" s="24" t="s">
        <v>28</v>
      </c>
      <c r="K2" s="26" t="s">
        <v>25</v>
      </c>
      <c r="L2" s="26" t="s">
        <v>26</v>
      </c>
      <c r="M2" s="24" t="s">
        <v>27</v>
      </c>
      <c r="N2" s="19" t="s">
        <v>14</v>
      </c>
      <c r="O2" s="20"/>
      <c r="P2" s="14" t="s">
        <v>3</v>
      </c>
      <c r="Q2" s="14" t="s">
        <v>4</v>
      </c>
      <c r="R2" s="14" t="s">
        <v>5</v>
      </c>
      <c r="S2" s="14" t="s">
        <v>8</v>
      </c>
      <c r="T2" s="14"/>
      <c r="U2" s="14" t="s">
        <v>9</v>
      </c>
      <c r="V2" s="14"/>
      <c r="W2" s="14" t="s">
        <v>10</v>
      </c>
      <c r="X2" s="14" t="s">
        <v>4</v>
      </c>
      <c r="Y2" s="14" t="s">
        <v>5</v>
      </c>
      <c r="Z2" s="14" t="s">
        <v>8</v>
      </c>
      <c r="AA2" s="14"/>
      <c r="AB2" s="14" t="s">
        <v>9</v>
      </c>
      <c r="AC2" s="14"/>
      <c r="AD2" s="14" t="s">
        <v>11</v>
      </c>
      <c r="AE2" s="14" t="s">
        <v>4</v>
      </c>
      <c r="AF2" s="14" t="s">
        <v>5</v>
      </c>
      <c r="AG2" s="14" t="s">
        <v>8</v>
      </c>
      <c r="AH2" s="14"/>
      <c r="AI2" s="14" t="s">
        <v>9</v>
      </c>
      <c r="AJ2" s="14"/>
      <c r="AK2" s="14" t="s">
        <v>12</v>
      </c>
      <c r="AL2" s="14" t="s">
        <v>4</v>
      </c>
      <c r="AM2" s="14" t="s">
        <v>5</v>
      </c>
      <c r="AN2" s="14" t="s">
        <v>8</v>
      </c>
      <c r="AO2" s="14"/>
      <c r="AP2" s="14" t="s">
        <v>9</v>
      </c>
      <c r="AQ2" s="14"/>
      <c r="AR2" s="14" t="s">
        <v>13</v>
      </c>
      <c r="AS2" s="14" t="s">
        <v>4</v>
      </c>
      <c r="AT2" s="14" t="s">
        <v>5</v>
      </c>
      <c r="AU2" s="14" t="s">
        <v>8</v>
      </c>
      <c r="AV2" s="14"/>
      <c r="AW2" s="14" t="s">
        <v>9</v>
      </c>
      <c r="AX2" s="14"/>
      <c r="AY2" s="8" t="s">
        <v>34</v>
      </c>
      <c r="AZ2" s="9" t="s">
        <v>33</v>
      </c>
      <c r="BA2" s="21" t="s">
        <v>14</v>
      </c>
      <c r="BB2" s="21"/>
      <c r="BC2" s="10" t="s">
        <v>35</v>
      </c>
    </row>
    <row r="3" spans="1:55" x14ac:dyDescent="0.45">
      <c r="A3" s="15"/>
      <c r="B3" s="15"/>
      <c r="C3" s="15"/>
      <c r="D3" s="25"/>
      <c r="E3" s="25"/>
      <c r="F3" s="25"/>
      <c r="G3" s="27"/>
      <c r="H3" s="27"/>
      <c r="I3" s="25"/>
      <c r="J3" s="25"/>
      <c r="K3" s="27"/>
      <c r="L3" s="25"/>
      <c r="M3" s="25"/>
      <c r="N3" s="5" t="s">
        <v>8</v>
      </c>
      <c r="O3" s="5" t="s">
        <v>9</v>
      </c>
      <c r="P3" s="14"/>
      <c r="Q3" s="14"/>
      <c r="R3" s="14"/>
      <c r="S3" s="2" t="s">
        <v>6</v>
      </c>
      <c r="T3" s="2" t="s">
        <v>7</v>
      </c>
      <c r="U3" s="2" t="s">
        <v>6</v>
      </c>
      <c r="V3" s="2" t="s">
        <v>7</v>
      </c>
      <c r="W3" s="14"/>
      <c r="X3" s="14"/>
      <c r="Y3" s="14"/>
      <c r="Z3" s="2" t="s">
        <v>6</v>
      </c>
      <c r="AA3" s="2" t="s">
        <v>7</v>
      </c>
      <c r="AB3" s="2" t="s">
        <v>6</v>
      </c>
      <c r="AC3" s="2" t="s">
        <v>7</v>
      </c>
      <c r="AD3" s="14"/>
      <c r="AE3" s="14"/>
      <c r="AF3" s="14"/>
      <c r="AG3" s="2" t="s">
        <v>6</v>
      </c>
      <c r="AH3" s="2" t="s">
        <v>7</v>
      </c>
      <c r="AI3" s="2" t="s">
        <v>6</v>
      </c>
      <c r="AJ3" s="2" t="s">
        <v>7</v>
      </c>
      <c r="AK3" s="14"/>
      <c r="AL3" s="14"/>
      <c r="AM3" s="14"/>
      <c r="AN3" s="2" t="s">
        <v>6</v>
      </c>
      <c r="AO3" s="2" t="s">
        <v>7</v>
      </c>
      <c r="AP3" s="2" t="s">
        <v>6</v>
      </c>
      <c r="AQ3" s="2" t="s">
        <v>7</v>
      </c>
      <c r="AR3" s="14"/>
      <c r="AS3" s="14"/>
      <c r="AT3" s="14"/>
      <c r="AU3" s="2" t="s">
        <v>6</v>
      </c>
      <c r="AV3" s="2" t="s">
        <v>7</v>
      </c>
      <c r="AW3" s="2" t="s">
        <v>6</v>
      </c>
      <c r="AX3" s="2" t="s">
        <v>7</v>
      </c>
      <c r="AY3" s="22" t="s">
        <v>31</v>
      </c>
      <c r="AZ3" s="23"/>
      <c r="BA3" s="5" t="s">
        <v>8</v>
      </c>
      <c r="BB3" s="5" t="s">
        <v>9</v>
      </c>
      <c r="BC3" s="10" t="s">
        <v>37</v>
      </c>
    </row>
    <row r="4" spans="1:55" x14ac:dyDescent="0.45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6"/>
      <c r="O4" s="6">
        <f t="shared" ref="O4:O12" si="0">SUM(D4:M4)</f>
        <v>0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6">
        <f>T4+AA4+AH4+AO4+AV4+AY4</f>
        <v>0</v>
      </c>
      <c r="BB4" s="6">
        <f>V4+AC4+AJ4+AQ4+AX4+AZ4</f>
        <v>0</v>
      </c>
      <c r="BC4" s="11">
        <f t="shared" ref="BC4:BC12" si="1">(BB4*0.2)+(O4*2*1.8)</f>
        <v>0</v>
      </c>
    </row>
    <row r="5" spans="1:55" x14ac:dyDescent="0.45">
      <c r="A5" s="1"/>
      <c r="B5" s="1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6"/>
      <c r="O5" s="6">
        <f t="shared" si="0"/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6">
        <f t="shared" ref="BA5:BA12" si="2">T5+AA5+AH5+AO5+AV5+AY5</f>
        <v>0</v>
      </c>
      <c r="BB5" s="6">
        <f t="shared" ref="BB5:BB12" si="3">V5+AC5+AJ5+AQ5+AX5+AZ5</f>
        <v>0</v>
      </c>
      <c r="BC5" s="11">
        <f t="shared" si="1"/>
        <v>0</v>
      </c>
    </row>
    <row r="6" spans="1:55" x14ac:dyDescent="0.45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6"/>
      <c r="O6" s="6">
        <f>SUM(D6:M6)</f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6">
        <f t="shared" si="2"/>
        <v>0</v>
      </c>
      <c r="BB6" s="6">
        <f>V6+AC6+AJ6+AQ6+AX6+AZ6</f>
        <v>0</v>
      </c>
      <c r="BC6" s="11">
        <f t="shared" si="1"/>
        <v>0</v>
      </c>
    </row>
    <row r="7" spans="1:55" x14ac:dyDescent="0.45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6"/>
      <c r="O7" s="6">
        <f t="shared" si="0"/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6">
        <f t="shared" si="2"/>
        <v>0</v>
      </c>
      <c r="BB7" s="6">
        <f t="shared" si="3"/>
        <v>0</v>
      </c>
      <c r="BC7" s="11">
        <f t="shared" si="1"/>
        <v>0</v>
      </c>
    </row>
    <row r="8" spans="1:55" x14ac:dyDescent="0.45">
      <c r="A8" s="1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6"/>
      <c r="O8" s="6">
        <f t="shared" si="0"/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6">
        <f t="shared" si="2"/>
        <v>0</v>
      </c>
      <c r="BB8" s="6">
        <f t="shared" si="3"/>
        <v>0</v>
      </c>
      <c r="BC8" s="11">
        <f t="shared" si="1"/>
        <v>0</v>
      </c>
    </row>
    <row r="9" spans="1:55" x14ac:dyDescent="0.45">
      <c r="A9" s="1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6">
        <f t="shared" si="0"/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6">
        <f t="shared" si="2"/>
        <v>0</v>
      </c>
      <c r="BB9" s="6">
        <f t="shared" si="3"/>
        <v>0</v>
      </c>
      <c r="BC9" s="11">
        <f t="shared" si="1"/>
        <v>0</v>
      </c>
    </row>
    <row r="10" spans="1:55" x14ac:dyDescent="0.45">
      <c r="A10" s="1"/>
      <c r="B10" s="1"/>
      <c r="C10" s="1"/>
      <c r="D10" s="4"/>
      <c r="E10" s="4"/>
      <c r="F10" s="4"/>
      <c r="G10" s="4"/>
      <c r="H10" s="4"/>
      <c r="I10" s="4"/>
      <c r="J10" s="4"/>
      <c r="K10" s="4"/>
      <c r="L10" s="4"/>
      <c r="M10" s="4"/>
      <c r="N10" s="6"/>
      <c r="O10" s="6">
        <f t="shared" si="0"/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6">
        <f t="shared" si="2"/>
        <v>0</v>
      </c>
      <c r="BB10" s="6">
        <f t="shared" si="3"/>
        <v>0</v>
      </c>
      <c r="BC10" s="11">
        <f t="shared" si="1"/>
        <v>0</v>
      </c>
    </row>
    <row r="11" spans="1:55" x14ac:dyDescent="0.45">
      <c r="A11" s="1"/>
      <c r="B11" s="1"/>
      <c r="C11" s="1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6">
        <f t="shared" si="0"/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6">
        <f t="shared" si="2"/>
        <v>0</v>
      </c>
      <c r="BB11" s="6">
        <f t="shared" si="3"/>
        <v>0</v>
      </c>
      <c r="BC11" s="11">
        <f t="shared" si="1"/>
        <v>0</v>
      </c>
    </row>
    <row r="12" spans="1:55" x14ac:dyDescent="0.45">
      <c r="A12" s="1"/>
      <c r="B12" s="1"/>
      <c r="C12" s="1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6">
        <f t="shared" si="0"/>
        <v>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6">
        <f t="shared" si="2"/>
        <v>0</v>
      </c>
      <c r="BB12" s="6">
        <f t="shared" si="3"/>
        <v>0</v>
      </c>
      <c r="BC12" s="11">
        <f t="shared" si="1"/>
        <v>0</v>
      </c>
    </row>
  </sheetData>
  <mergeCells count="43">
    <mergeCell ref="BA2:BB2"/>
    <mergeCell ref="P1:BB1"/>
    <mergeCell ref="AS2:AS3"/>
    <mergeCell ref="AT2:AT3"/>
    <mergeCell ref="AU2:AV2"/>
    <mergeCell ref="AW2:AX2"/>
    <mergeCell ref="AK2:AK3"/>
    <mergeCell ref="AL2:AL3"/>
    <mergeCell ref="AM2:AM3"/>
    <mergeCell ref="AN2:AO2"/>
    <mergeCell ref="AP2:AQ2"/>
    <mergeCell ref="AR2:AR3"/>
    <mergeCell ref="AB2:AC2"/>
    <mergeCell ref="AG2:AH2"/>
    <mergeCell ref="AI2:AJ2"/>
    <mergeCell ref="AD2:AD3"/>
    <mergeCell ref="A1:A3"/>
    <mergeCell ref="N2:O2"/>
    <mergeCell ref="D1:O1"/>
    <mergeCell ref="P2:P3"/>
    <mergeCell ref="Q2:Q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AY3:AZ3"/>
    <mergeCell ref="AE2:AE3"/>
    <mergeCell ref="AF2:AF3"/>
    <mergeCell ref="B1:B3"/>
    <mergeCell ref="C1:C3"/>
    <mergeCell ref="W2:W3"/>
    <mergeCell ref="X2:X3"/>
    <mergeCell ref="Y2:Y3"/>
    <mergeCell ref="Z2:AA2"/>
    <mergeCell ref="R2:R3"/>
    <mergeCell ref="S2:T2"/>
    <mergeCell ref="U2:V2"/>
  </mergeCells>
  <phoneticPr fontId="1"/>
  <pageMargins left="0.70866141732283472" right="0.70866141732283472" top="0.74803149606299213" bottom="0.74803149606299213" header="0.31496062992125984" footer="0.31496062992125984"/>
  <pageSetup paperSize="8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191D8-7CD3-425C-93DC-670067D6A736}">
  <sheetPr>
    <pageSetUpPr fitToPage="1"/>
  </sheetPr>
  <dimension ref="A1:BC12"/>
  <sheetViews>
    <sheetView zoomScaleNormal="100" zoomScaleSheetLayoutView="100" workbookViewId="0">
      <selection activeCell="A4" sqref="A4"/>
    </sheetView>
  </sheetViews>
  <sheetFormatPr defaultRowHeight="18" x14ac:dyDescent="0.45"/>
  <cols>
    <col min="4" max="13" width="11.59765625" customWidth="1"/>
    <col min="55" max="55" width="10.3984375" bestFit="1" customWidth="1"/>
  </cols>
  <sheetData>
    <row r="1" spans="1:55" x14ac:dyDescent="0.45">
      <c r="A1" s="15" t="s">
        <v>15</v>
      </c>
      <c r="B1" s="15" t="s">
        <v>0</v>
      </c>
      <c r="C1" s="15" t="s">
        <v>1</v>
      </c>
      <c r="D1" s="16" t="s">
        <v>16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  <c r="P1" s="14" t="s">
        <v>2</v>
      </c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0" t="s">
        <v>36</v>
      </c>
    </row>
    <row r="2" spans="1:55" x14ac:dyDescent="0.45">
      <c r="A2" s="15"/>
      <c r="B2" s="15"/>
      <c r="C2" s="15"/>
      <c r="D2" s="24" t="s">
        <v>20</v>
      </c>
      <c r="E2" s="24" t="s">
        <v>21</v>
      </c>
      <c r="F2" s="26" t="s">
        <v>22</v>
      </c>
      <c r="G2" s="26" t="s">
        <v>29</v>
      </c>
      <c r="H2" s="26" t="s">
        <v>23</v>
      </c>
      <c r="I2" s="24" t="s">
        <v>24</v>
      </c>
      <c r="J2" s="24" t="s">
        <v>28</v>
      </c>
      <c r="K2" s="26" t="s">
        <v>25</v>
      </c>
      <c r="L2" s="26" t="s">
        <v>26</v>
      </c>
      <c r="M2" s="24" t="s">
        <v>27</v>
      </c>
      <c r="N2" s="19" t="s">
        <v>14</v>
      </c>
      <c r="O2" s="20"/>
      <c r="P2" s="14" t="s">
        <v>3</v>
      </c>
      <c r="Q2" s="14" t="s">
        <v>4</v>
      </c>
      <c r="R2" s="14" t="s">
        <v>5</v>
      </c>
      <c r="S2" s="14" t="s">
        <v>8</v>
      </c>
      <c r="T2" s="14"/>
      <c r="U2" s="14" t="s">
        <v>9</v>
      </c>
      <c r="V2" s="14"/>
      <c r="W2" s="14" t="s">
        <v>10</v>
      </c>
      <c r="X2" s="14" t="s">
        <v>4</v>
      </c>
      <c r="Y2" s="14" t="s">
        <v>5</v>
      </c>
      <c r="Z2" s="14" t="s">
        <v>8</v>
      </c>
      <c r="AA2" s="14"/>
      <c r="AB2" s="14" t="s">
        <v>9</v>
      </c>
      <c r="AC2" s="14"/>
      <c r="AD2" s="14" t="s">
        <v>11</v>
      </c>
      <c r="AE2" s="14" t="s">
        <v>4</v>
      </c>
      <c r="AF2" s="14" t="s">
        <v>5</v>
      </c>
      <c r="AG2" s="14" t="s">
        <v>8</v>
      </c>
      <c r="AH2" s="14"/>
      <c r="AI2" s="14" t="s">
        <v>9</v>
      </c>
      <c r="AJ2" s="14"/>
      <c r="AK2" s="14" t="s">
        <v>12</v>
      </c>
      <c r="AL2" s="14" t="s">
        <v>4</v>
      </c>
      <c r="AM2" s="14" t="s">
        <v>5</v>
      </c>
      <c r="AN2" s="14" t="s">
        <v>8</v>
      </c>
      <c r="AO2" s="14"/>
      <c r="AP2" s="14" t="s">
        <v>9</v>
      </c>
      <c r="AQ2" s="14"/>
      <c r="AR2" s="14" t="s">
        <v>13</v>
      </c>
      <c r="AS2" s="14" t="s">
        <v>4</v>
      </c>
      <c r="AT2" s="14" t="s">
        <v>5</v>
      </c>
      <c r="AU2" s="14" t="s">
        <v>8</v>
      </c>
      <c r="AV2" s="14"/>
      <c r="AW2" s="14" t="s">
        <v>9</v>
      </c>
      <c r="AX2" s="14"/>
      <c r="AY2" s="8" t="s">
        <v>34</v>
      </c>
      <c r="AZ2" s="9" t="s">
        <v>33</v>
      </c>
      <c r="BA2" s="21" t="s">
        <v>14</v>
      </c>
      <c r="BB2" s="21"/>
      <c r="BC2" s="10" t="s">
        <v>14</v>
      </c>
    </row>
    <row r="3" spans="1:55" x14ac:dyDescent="0.45">
      <c r="A3" s="15"/>
      <c r="B3" s="15"/>
      <c r="C3" s="15"/>
      <c r="D3" s="25"/>
      <c r="E3" s="25"/>
      <c r="F3" s="25"/>
      <c r="G3" s="27"/>
      <c r="H3" s="27"/>
      <c r="I3" s="25"/>
      <c r="J3" s="25"/>
      <c r="K3" s="27"/>
      <c r="L3" s="25"/>
      <c r="M3" s="25"/>
      <c r="N3" s="5" t="s">
        <v>8</v>
      </c>
      <c r="O3" s="5" t="s">
        <v>9</v>
      </c>
      <c r="P3" s="14"/>
      <c r="Q3" s="14"/>
      <c r="R3" s="14"/>
      <c r="S3" s="12" t="s">
        <v>6</v>
      </c>
      <c r="T3" s="12" t="s">
        <v>7</v>
      </c>
      <c r="U3" s="12" t="s">
        <v>6</v>
      </c>
      <c r="V3" s="12" t="s">
        <v>7</v>
      </c>
      <c r="W3" s="14"/>
      <c r="X3" s="14"/>
      <c r="Y3" s="14"/>
      <c r="Z3" s="12" t="s">
        <v>6</v>
      </c>
      <c r="AA3" s="12" t="s">
        <v>7</v>
      </c>
      <c r="AB3" s="12" t="s">
        <v>6</v>
      </c>
      <c r="AC3" s="12" t="s">
        <v>7</v>
      </c>
      <c r="AD3" s="14"/>
      <c r="AE3" s="14"/>
      <c r="AF3" s="14"/>
      <c r="AG3" s="12" t="s">
        <v>6</v>
      </c>
      <c r="AH3" s="12" t="s">
        <v>7</v>
      </c>
      <c r="AI3" s="12" t="s">
        <v>6</v>
      </c>
      <c r="AJ3" s="12" t="s">
        <v>7</v>
      </c>
      <c r="AK3" s="14"/>
      <c r="AL3" s="14"/>
      <c r="AM3" s="14"/>
      <c r="AN3" s="12" t="s">
        <v>6</v>
      </c>
      <c r="AO3" s="12" t="s">
        <v>7</v>
      </c>
      <c r="AP3" s="12" t="s">
        <v>6</v>
      </c>
      <c r="AQ3" s="12" t="s">
        <v>7</v>
      </c>
      <c r="AR3" s="14"/>
      <c r="AS3" s="14"/>
      <c r="AT3" s="14"/>
      <c r="AU3" s="12" t="s">
        <v>6</v>
      </c>
      <c r="AV3" s="12" t="s">
        <v>7</v>
      </c>
      <c r="AW3" s="12" t="s">
        <v>6</v>
      </c>
      <c r="AX3" s="12" t="s">
        <v>7</v>
      </c>
      <c r="AY3" s="22" t="s">
        <v>31</v>
      </c>
      <c r="AZ3" s="23"/>
      <c r="BA3" s="5" t="s">
        <v>8</v>
      </c>
      <c r="BB3" s="5" t="s">
        <v>9</v>
      </c>
      <c r="BC3" s="10" t="s">
        <v>37</v>
      </c>
    </row>
    <row r="4" spans="1:55" x14ac:dyDescent="0.45">
      <c r="A4" s="1"/>
      <c r="B4" s="1"/>
      <c r="C4" s="1"/>
      <c r="D4" s="4"/>
      <c r="E4" s="4"/>
      <c r="F4" s="4"/>
      <c r="G4" s="4"/>
      <c r="H4" s="4"/>
      <c r="I4" s="4"/>
      <c r="J4" s="4"/>
      <c r="K4" s="4"/>
      <c r="L4" s="4"/>
      <c r="M4" s="4"/>
      <c r="N4" s="6"/>
      <c r="O4" s="6">
        <f>D4+E4+F4+G4+H4+I4+J4+K4+L4+M4</f>
        <v>0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6">
        <f>T4+AA4+AH4+AO4+AV4+AY4</f>
        <v>0</v>
      </c>
      <c r="BB4" s="6">
        <f>V4+AC4+AJ4+AQ4+AX4+AZ4</f>
        <v>0</v>
      </c>
      <c r="BC4" s="11">
        <f t="shared" ref="BC4:BC12" si="0">(BB4*0.2)+(O4*2*1.8)</f>
        <v>0</v>
      </c>
    </row>
    <row r="5" spans="1:55" x14ac:dyDescent="0.45">
      <c r="A5" s="1"/>
      <c r="B5" s="1"/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6"/>
      <c r="O5" s="6">
        <f t="shared" ref="O5:O12" si="1">SUM(D5:M5)</f>
        <v>0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6">
        <f t="shared" ref="BA5:BA12" si="2">T5+AA5+AH5+AO5+AV5+AY5</f>
        <v>0</v>
      </c>
      <c r="BB5" s="6">
        <f t="shared" ref="BB5:BB12" si="3">V5+AC5+AJ5+AQ5+AX5+AZ5</f>
        <v>0</v>
      </c>
      <c r="BC5" s="11">
        <f t="shared" si="0"/>
        <v>0</v>
      </c>
    </row>
    <row r="6" spans="1:55" x14ac:dyDescent="0.45">
      <c r="A6" s="1"/>
      <c r="B6" s="1"/>
      <c r="C6" s="1"/>
      <c r="D6" s="4"/>
      <c r="E6" s="4"/>
      <c r="F6" s="4"/>
      <c r="G6" s="4"/>
      <c r="H6" s="4"/>
      <c r="I6" s="4"/>
      <c r="J6" s="4"/>
      <c r="K6" s="4"/>
      <c r="L6" s="4"/>
      <c r="M6" s="4"/>
      <c r="N6" s="6"/>
      <c r="O6" s="6">
        <f>SUM(D6:M6)</f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6">
        <f t="shared" si="2"/>
        <v>0</v>
      </c>
      <c r="BB6" s="6">
        <f>V6+AC6+AJ6+AQ6+AX6+AZ6</f>
        <v>0</v>
      </c>
      <c r="BC6" s="11">
        <f t="shared" si="0"/>
        <v>0</v>
      </c>
    </row>
    <row r="7" spans="1:55" x14ac:dyDescent="0.45">
      <c r="A7" s="1"/>
      <c r="B7" s="1"/>
      <c r="C7" s="1"/>
      <c r="D7" s="4"/>
      <c r="E7" s="4"/>
      <c r="F7" s="4"/>
      <c r="G7" s="4"/>
      <c r="H7" s="4"/>
      <c r="I7" s="4"/>
      <c r="J7" s="4"/>
      <c r="K7" s="4"/>
      <c r="L7" s="4"/>
      <c r="M7" s="4"/>
      <c r="N7" s="6"/>
      <c r="O7" s="6">
        <f t="shared" si="1"/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6">
        <f t="shared" si="2"/>
        <v>0</v>
      </c>
      <c r="BB7" s="6">
        <f t="shared" si="3"/>
        <v>0</v>
      </c>
      <c r="BC7" s="11">
        <f t="shared" si="0"/>
        <v>0</v>
      </c>
    </row>
    <row r="8" spans="1:55" x14ac:dyDescent="0.45">
      <c r="A8" s="1"/>
      <c r="B8" s="1"/>
      <c r="C8" s="1"/>
      <c r="D8" s="4"/>
      <c r="E8" s="4"/>
      <c r="F8" s="4"/>
      <c r="G8" s="4"/>
      <c r="H8" s="4"/>
      <c r="I8" s="4"/>
      <c r="J8" s="4"/>
      <c r="K8" s="4"/>
      <c r="L8" s="4"/>
      <c r="M8" s="4"/>
      <c r="N8" s="6"/>
      <c r="O8" s="6">
        <f t="shared" si="1"/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6">
        <f t="shared" si="2"/>
        <v>0</v>
      </c>
      <c r="BB8" s="6">
        <f t="shared" si="3"/>
        <v>0</v>
      </c>
      <c r="BC8" s="11">
        <f t="shared" si="0"/>
        <v>0</v>
      </c>
    </row>
    <row r="9" spans="1:55" x14ac:dyDescent="0.45">
      <c r="A9" s="1"/>
      <c r="B9" s="1"/>
      <c r="C9" s="1"/>
      <c r="D9" s="4"/>
      <c r="E9" s="4"/>
      <c r="F9" s="4"/>
      <c r="G9" s="4"/>
      <c r="H9" s="4"/>
      <c r="I9" s="4"/>
      <c r="J9" s="4"/>
      <c r="K9" s="4"/>
      <c r="L9" s="4"/>
      <c r="M9" s="4"/>
      <c r="N9" s="6"/>
      <c r="O9" s="6">
        <f t="shared" si="1"/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6">
        <f t="shared" si="2"/>
        <v>0</v>
      </c>
      <c r="BB9" s="6">
        <f t="shared" si="3"/>
        <v>0</v>
      </c>
      <c r="BC9" s="11">
        <f t="shared" si="0"/>
        <v>0</v>
      </c>
    </row>
    <row r="10" spans="1:55" x14ac:dyDescent="0.45">
      <c r="A10" s="1"/>
      <c r="B10" s="1"/>
      <c r="C10" s="1"/>
      <c r="D10" s="4"/>
      <c r="E10" s="4"/>
      <c r="F10" s="4"/>
      <c r="G10" s="4"/>
      <c r="H10" s="4"/>
      <c r="I10" s="4"/>
      <c r="J10" s="4"/>
      <c r="K10" s="4"/>
      <c r="L10" s="4"/>
      <c r="M10" s="4"/>
      <c r="N10" s="6"/>
      <c r="O10" s="6">
        <f t="shared" si="1"/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6">
        <f t="shared" si="2"/>
        <v>0</v>
      </c>
      <c r="BB10" s="6">
        <f t="shared" si="3"/>
        <v>0</v>
      </c>
      <c r="BC10" s="11">
        <f t="shared" si="0"/>
        <v>0</v>
      </c>
    </row>
    <row r="11" spans="1:55" x14ac:dyDescent="0.45">
      <c r="A11" s="1"/>
      <c r="B11" s="1"/>
      <c r="C11" s="1"/>
      <c r="D11" s="4"/>
      <c r="E11" s="4"/>
      <c r="F11" s="4"/>
      <c r="G11" s="4"/>
      <c r="H11" s="4"/>
      <c r="I11" s="4"/>
      <c r="J11" s="4"/>
      <c r="K11" s="4"/>
      <c r="L11" s="4"/>
      <c r="M11" s="4"/>
      <c r="N11" s="6"/>
      <c r="O11" s="6">
        <f t="shared" si="1"/>
        <v>0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6">
        <f t="shared" si="2"/>
        <v>0</v>
      </c>
      <c r="BB11" s="6">
        <f t="shared" si="3"/>
        <v>0</v>
      </c>
      <c r="BC11" s="11">
        <f t="shared" si="0"/>
        <v>0</v>
      </c>
    </row>
    <row r="12" spans="1:55" x14ac:dyDescent="0.45">
      <c r="A12" s="1"/>
      <c r="B12" s="1"/>
      <c r="C12" s="1"/>
      <c r="D12" s="4"/>
      <c r="E12" s="4"/>
      <c r="F12" s="4"/>
      <c r="G12" s="4"/>
      <c r="H12" s="4"/>
      <c r="I12" s="4"/>
      <c r="J12" s="4"/>
      <c r="K12" s="4"/>
      <c r="L12" s="4"/>
      <c r="M12" s="4"/>
      <c r="N12" s="6"/>
      <c r="O12" s="6">
        <f t="shared" si="1"/>
        <v>0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6">
        <f t="shared" si="2"/>
        <v>0</v>
      </c>
      <c r="BB12" s="6">
        <f t="shared" si="3"/>
        <v>0</v>
      </c>
      <c r="BC12" s="11">
        <f t="shared" si="0"/>
        <v>0</v>
      </c>
    </row>
  </sheetData>
  <mergeCells count="43">
    <mergeCell ref="A1:A3"/>
    <mergeCell ref="B1:B3"/>
    <mergeCell ref="C1:C3"/>
    <mergeCell ref="D1:O1"/>
    <mergeCell ref="P1:BB1"/>
    <mergeCell ref="D2:D3"/>
    <mergeCell ref="E2:E3"/>
    <mergeCell ref="F2:F3"/>
    <mergeCell ref="G2:G3"/>
    <mergeCell ref="H2:H3"/>
    <mergeCell ref="W2:W3"/>
    <mergeCell ref="I2:I3"/>
    <mergeCell ref="J2:J3"/>
    <mergeCell ref="K2:K3"/>
    <mergeCell ref="L2:L3"/>
    <mergeCell ref="M2:M3"/>
    <mergeCell ref="N2:O2"/>
    <mergeCell ref="P2:P3"/>
    <mergeCell ref="Q2:Q3"/>
    <mergeCell ref="R2:R3"/>
    <mergeCell ref="S2:T2"/>
    <mergeCell ref="U2:V2"/>
    <mergeCell ref="AM2:AM3"/>
    <mergeCell ref="X2:X3"/>
    <mergeCell ref="Y2:Y3"/>
    <mergeCell ref="Z2:AA2"/>
    <mergeCell ref="AB2:AC2"/>
    <mergeCell ref="AD2:AD3"/>
    <mergeCell ref="AE2:AE3"/>
    <mergeCell ref="AF2:AF3"/>
    <mergeCell ref="AG2:AH2"/>
    <mergeCell ref="AI2:AJ2"/>
    <mergeCell ref="AK2:AK3"/>
    <mergeCell ref="AL2:AL3"/>
    <mergeCell ref="AW2:AX2"/>
    <mergeCell ref="BA2:BB2"/>
    <mergeCell ref="AY3:AZ3"/>
    <mergeCell ref="AN2:AO2"/>
    <mergeCell ref="AP2:AQ2"/>
    <mergeCell ref="AR2:AR3"/>
    <mergeCell ref="AS2:AS3"/>
    <mergeCell ref="AT2:AT3"/>
    <mergeCell ref="AU2:AV2"/>
  </mergeCells>
  <phoneticPr fontId="1"/>
  <pageMargins left="0.70866141732283472" right="0.70866141732283472" top="0.74803149606299213" bottom="0.74803149606299213" header="0.31496062992125984" footer="0.31496062992125984"/>
  <pageSetup paperSize="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記入例</vt:lpstr>
      <vt:lpstr>次長</vt:lpstr>
      <vt:lpstr>課長</vt:lpstr>
      <vt:lpstr>課長代理</vt:lpstr>
      <vt:lpstr>係長</vt:lpstr>
      <vt:lpstr>主任</vt:lpstr>
      <vt:lpstr>係員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阿佐 正和</dc:creator>
  <cp:lastModifiedBy>松井 慎治</cp:lastModifiedBy>
  <cp:lastPrinted>2020-05-15T04:22:32Z</cp:lastPrinted>
  <dcterms:created xsi:type="dcterms:W3CDTF">2018-05-07T01:43:09Z</dcterms:created>
  <dcterms:modified xsi:type="dcterms:W3CDTF">2026-04-16T04:19:33Z</dcterms:modified>
</cp:coreProperties>
</file>