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04-3_情報マーケティング課\02_広報担当\06_契約・支払い\R08年度\01_ふるさと納税\01_ふるさと納税（中間事業者）\06_書類等完成版（公告）\HPアップ用\"/>
    </mc:Choice>
  </mc:AlternateContent>
  <xr:revisionPtr revIDLastSave="0" documentId="8_{610B6BB6-7DF6-4502-90F0-41BD2ABCD5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B25" i="1"/>
  <c r="E28" i="1"/>
  <c r="E21" i="1"/>
  <c r="D21" i="1"/>
  <c r="B27" i="1"/>
  <c r="C27" i="1" s="1"/>
  <c r="B26" i="1" l="1"/>
  <c r="C26" i="1" s="1"/>
  <c r="C21" i="1"/>
  <c r="C25" i="1"/>
  <c r="D25" i="1"/>
  <c r="D26" i="1" s="1"/>
  <c r="D27" i="1" s="1"/>
  <c r="E27" i="1" s="1"/>
  <c r="E25" i="1" l="1"/>
  <c r="E26" i="1"/>
</calcChain>
</file>

<file path=xl/sharedStrings.xml><?xml version="1.0" encoding="utf-8"?>
<sst xmlns="http://schemas.openxmlformats.org/spreadsheetml/2006/main" count="30" uniqueCount="30">
  <si>
    <t>（様式第5号）</t>
    <rPh sb="1" eb="3">
      <t>ヨウシキ</t>
    </rPh>
    <rPh sb="3" eb="4">
      <t>ダイ</t>
    </rPh>
    <rPh sb="5" eb="6">
      <t>ゴウ</t>
    </rPh>
    <phoneticPr fontId="1"/>
  </si>
  <si>
    <t>委託料等明細書</t>
    <rPh sb="0" eb="2">
      <t>イタク</t>
    </rPh>
    <rPh sb="2" eb="3">
      <t>リョウ</t>
    </rPh>
    <rPh sb="3" eb="4">
      <t>ナド</t>
    </rPh>
    <rPh sb="4" eb="7">
      <t>メイサイショ</t>
    </rPh>
    <phoneticPr fontId="1"/>
  </si>
  <si>
    <t>受付番号</t>
    <rPh sb="0" eb="2">
      <t>ウケツケ</t>
    </rPh>
    <rPh sb="2" eb="4">
      <t>バンゴウ</t>
    </rPh>
    <phoneticPr fontId="1"/>
  </si>
  <si>
    <t>②比較委託料</t>
    <rPh sb="1" eb="3">
      <t>ヒカク</t>
    </rPh>
    <rPh sb="3" eb="6">
      <t>イタクリョウ</t>
    </rPh>
    <phoneticPr fontId="1"/>
  </si>
  <si>
    <t>寄附</t>
    <rPh sb="0" eb="2">
      <t>キフ</t>
    </rPh>
    <phoneticPr fontId="1"/>
  </si>
  <si>
    <t>委託料率</t>
    <rPh sb="0" eb="2">
      <t>イタク</t>
    </rPh>
    <rPh sb="2" eb="3">
      <t>リョウ</t>
    </rPh>
    <rPh sb="3" eb="4">
      <t>リツ</t>
    </rPh>
    <phoneticPr fontId="1"/>
  </si>
  <si>
    <t>委託料額</t>
    <rPh sb="0" eb="2">
      <t>イタク</t>
    </rPh>
    <rPh sb="2" eb="3">
      <t>リョウ</t>
    </rPh>
    <rPh sb="3" eb="4">
      <t>ガク</t>
    </rPh>
    <phoneticPr fontId="1"/>
  </si>
  <si>
    <t>発送数</t>
    <rPh sb="0" eb="2">
      <t>ハッソウ</t>
    </rPh>
    <rPh sb="2" eb="3">
      <t>カズ</t>
    </rPh>
    <phoneticPr fontId="1"/>
  </si>
  <si>
    <t>発送料</t>
    <rPh sb="0" eb="2">
      <t>ハッソウ</t>
    </rPh>
    <rPh sb="2" eb="3">
      <t>リョウ</t>
    </rPh>
    <phoneticPr fontId="1"/>
  </si>
  <si>
    <t>件数</t>
    <rPh sb="0" eb="2">
      <t>ケンスウ</t>
    </rPh>
    <phoneticPr fontId="1"/>
  </si>
  <si>
    <t>消費税込額</t>
    <rPh sb="0" eb="3">
      <t>ショウヒゼイ</t>
    </rPh>
    <rPh sb="3" eb="4">
      <t>コ</t>
    </rPh>
    <rPh sb="4" eb="5">
      <t>ガク</t>
    </rPh>
    <phoneticPr fontId="1"/>
  </si>
  <si>
    <t>発送物の種類</t>
    <rPh sb="0" eb="2">
      <t>ハッソウ</t>
    </rPh>
    <rPh sb="2" eb="3">
      <t>ブツ</t>
    </rPh>
    <rPh sb="4" eb="6">
      <t>シュルイ</t>
    </rPh>
    <phoneticPr fontId="1"/>
  </si>
  <si>
    <t>　下記の黄色セルに数値等をご入力ください。黄色セル以外のセルには、入力をしないでください。</t>
    <rPh sb="1" eb="3">
      <t>カキ</t>
    </rPh>
    <rPh sb="4" eb="6">
      <t>キイロ</t>
    </rPh>
    <rPh sb="9" eb="11">
      <t>スウチ</t>
    </rPh>
    <rPh sb="11" eb="12">
      <t>ナド</t>
    </rPh>
    <rPh sb="14" eb="16">
      <t>ニュウリョク</t>
    </rPh>
    <rPh sb="21" eb="23">
      <t>キイロ</t>
    </rPh>
    <rPh sb="25" eb="27">
      <t>イガイ</t>
    </rPh>
    <rPh sb="33" eb="35">
      <t>ニュウリョク</t>
    </rPh>
    <phoneticPr fontId="1"/>
  </si>
  <si>
    <t>記</t>
    <rPh sb="0" eb="1">
      <t>キ</t>
    </rPh>
    <phoneticPr fontId="1"/>
  </si>
  <si>
    <t>①委託料及び書類発送費用</t>
    <rPh sb="1" eb="3">
      <t>イタク</t>
    </rPh>
    <rPh sb="3" eb="4">
      <t>リョウ</t>
    </rPh>
    <rPh sb="4" eb="5">
      <t>オヨ</t>
    </rPh>
    <rPh sb="6" eb="8">
      <t>ショルイ</t>
    </rPh>
    <rPh sb="8" eb="10">
      <t>ハッソウ</t>
    </rPh>
    <rPh sb="10" eb="12">
      <t>ヒヨウ</t>
    </rPh>
    <phoneticPr fontId="1"/>
  </si>
  <si>
    <t>ワンストップ特例申請書及び返信用封筒
同封時の追加費用</t>
    <phoneticPr fontId="1"/>
  </si>
  <si>
    <t>　次に関する費用を入力してください。
※単位等は自動付与されるので数値のみ入力。</t>
    <rPh sb="1" eb="2">
      <t>ツギ</t>
    </rPh>
    <rPh sb="3" eb="4">
      <t>カン</t>
    </rPh>
    <rPh sb="6" eb="8">
      <t>ヒヨウ</t>
    </rPh>
    <rPh sb="9" eb="11">
      <t>ニュウリョク</t>
    </rPh>
    <rPh sb="20" eb="22">
      <t>タンイ</t>
    </rPh>
    <rPh sb="22" eb="23">
      <t>ナド</t>
    </rPh>
    <rPh sb="24" eb="26">
      <t>ジドウ</t>
    </rPh>
    <rPh sb="26" eb="28">
      <t>フヨ</t>
    </rPh>
    <rPh sb="33" eb="35">
      <t>スウチ</t>
    </rPh>
    <rPh sb="37" eb="39">
      <t>ニュウリョク</t>
    </rPh>
    <phoneticPr fontId="1"/>
  </si>
  <si>
    <t>お礼状及び寄附金受領証明書発送費用</t>
    <phoneticPr fontId="1"/>
  </si>
  <si>
    <t>1通あたりの
金額</t>
    <rPh sb="1" eb="2">
      <t>ツウ</t>
    </rPh>
    <rPh sb="7" eb="9">
      <t>キンガク</t>
    </rPh>
    <phoneticPr fontId="1"/>
  </si>
  <si>
    <t>※寄附金受領証明書等の発送費用が委託料に含まれる場合や、ワンストップ特例申請の追加費用が無い場合は、「0（0円）」と入力してください。</t>
    <rPh sb="1" eb="4">
      <t>キフキン</t>
    </rPh>
    <rPh sb="4" eb="6">
      <t>ジュリョウ</t>
    </rPh>
    <rPh sb="6" eb="9">
      <t>ショウメイショ</t>
    </rPh>
    <rPh sb="9" eb="10">
      <t>ナド</t>
    </rPh>
    <rPh sb="11" eb="13">
      <t>ハッソウ</t>
    </rPh>
    <rPh sb="13" eb="15">
      <t>ヒヨウ</t>
    </rPh>
    <rPh sb="16" eb="19">
      <t>イタクリョウ</t>
    </rPh>
    <rPh sb="20" eb="21">
      <t>フク</t>
    </rPh>
    <rPh sb="24" eb="26">
      <t>バアイ</t>
    </rPh>
    <rPh sb="34" eb="36">
      <t>トクレイ</t>
    </rPh>
    <rPh sb="36" eb="38">
      <t>シンセイ</t>
    </rPh>
    <rPh sb="39" eb="41">
      <t>ツイカ</t>
    </rPh>
    <rPh sb="41" eb="43">
      <t>ヒヨウ</t>
    </rPh>
    <rPh sb="44" eb="45">
      <t>ナ</t>
    </rPh>
    <rPh sb="46" eb="48">
      <t>バアイ</t>
    </rPh>
    <rPh sb="54" eb="55">
      <t>エン</t>
    </rPh>
    <rPh sb="58" eb="60">
      <t>ニュウリョク</t>
    </rPh>
    <phoneticPr fontId="1"/>
  </si>
  <si>
    <t>委託料（寄附金額に対する割合。消費税抜き）</t>
    <rPh sb="0" eb="3">
      <t>イタクリョウ</t>
    </rPh>
    <rPh sb="4" eb="6">
      <t>キフ</t>
    </rPh>
    <rPh sb="6" eb="8">
      <t>キンガク</t>
    </rPh>
    <rPh sb="9" eb="10">
      <t>タイ</t>
    </rPh>
    <rPh sb="12" eb="14">
      <t>ワリアイ</t>
    </rPh>
    <rPh sb="15" eb="17">
      <t>ショウヒ</t>
    </rPh>
    <rPh sb="17" eb="18">
      <t>ゼイ</t>
    </rPh>
    <rPh sb="18" eb="19">
      <t>ヌ</t>
    </rPh>
    <phoneticPr fontId="1"/>
  </si>
  <si>
    <t>お礼状及び寄附金受領証明書発送費用（消費税抜き）
※郵送料含む</t>
    <rPh sb="18" eb="20">
      <t>ショウヒ</t>
    </rPh>
    <rPh sb="20" eb="21">
      <t>ゼイ</t>
    </rPh>
    <rPh sb="21" eb="22">
      <t>ヌ</t>
    </rPh>
    <phoneticPr fontId="1"/>
  </si>
  <si>
    <t>ワンストップ特例申請書及び返信用封筒
同封時の追加費用（消費税抜き）</t>
    <rPh sb="28" eb="30">
      <t>ショウヒ</t>
    </rPh>
    <rPh sb="30" eb="31">
      <t>ゼイ</t>
    </rPh>
    <rPh sb="31" eb="32">
      <t>ヌ</t>
    </rPh>
    <phoneticPr fontId="1"/>
  </si>
  <si>
    <t>合計(B)</t>
    <rPh sb="0" eb="2">
      <t>ゴウケイ</t>
    </rPh>
    <phoneticPr fontId="1"/>
  </si>
  <si>
    <t>比較委託料　(A)＋(B)</t>
    <rPh sb="0" eb="2">
      <t>ヒカク</t>
    </rPh>
    <rPh sb="2" eb="5">
      <t>イタクリョウ</t>
    </rPh>
    <phoneticPr fontId="1"/>
  </si>
  <si>
    <t>ワンストップ特例申請一括代行業務（消費税抜き）</t>
    <rPh sb="17" eb="20">
      <t>ショウヒゼイ</t>
    </rPh>
    <rPh sb="20" eb="21">
      <t>ヌ</t>
    </rPh>
    <phoneticPr fontId="1"/>
  </si>
  <si>
    <t>税込金額(A)</t>
    <rPh sb="0" eb="2">
      <t>ゼイコミ</t>
    </rPh>
    <rPh sb="2" eb="4">
      <t>キンガク</t>
    </rPh>
    <phoneticPr fontId="1"/>
  </si>
  <si>
    <t>ワンストップ特例申請一括代行業務（消費税抜き）</t>
    <phoneticPr fontId="1"/>
  </si>
  <si>
    <t>書類発送等</t>
    <rPh sb="0" eb="2">
      <t>ショルイ</t>
    </rPh>
    <rPh sb="2" eb="4">
      <t>ハッソウ</t>
    </rPh>
    <rPh sb="4" eb="5">
      <t>トウ</t>
    </rPh>
    <phoneticPr fontId="1"/>
  </si>
  <si>
    <t>　委託料等の金額比較は、下記のとおり、令和7年度の寄附額及び寄付件数で比較します。</t>
    <rPh sb="1" eb="5">
      <t>イタクリョウナド</t>
    </rPh>
    <rPh sb="6" eb="8">
      <t>キンガク</t>
    </rPh>
    <rPh sb="8" eb="10">
      <t>ヒカク</t>
    </rPh>
    <rPh sb="12" eb="14">
      <t>カキ</t>
    </rPh>
    <rPh sb="19" eb="21">
      <t>レイワ</t>
    </rPh>
    <rPh sb="22" eb="24">
      <t>ネンド</t>
    </rPh>
    <rPh sb="25" eb="27">
      <t>キフ</t>
    </rPh>
    <rPh sb="27" eb="28">
      <t>ガク</t>
    </rPh>
    <rPh sb="28" eb="29">
      <t>オヨ</t>
    </rPh>
    <rPh sb="30" eb="32">
      <t>キフ</t>
    </rPh>
    <rPh sb="32" eb="34">
      <t>ケンスウ</t>
    </rPh>
    <rPh sb="35" eb="37">
      <t>ヒカク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</si>
</sst>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件&quot;"/>
    <numFmt numFmtId="177" formatCode="#,##0&quot;円&quot;&quot;寄&quot;&quot;附&quot;"/>
    <numFmt numFmtId="178" formatCode="#,##0&quot;円&quot;\ "/>
    <numFmt numFmtId="179" formatCode="#.##&quot;%&quot;"/>
  </numFmts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name val="游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10" fontId="2" fillId="0" borderId="1" xfId="0" applyNumberFormat="1" applyFont="1" applyBorder="1" applyAlignment="1">
      <alignment vertical="center"/>
    </xf>
    <xf numFmtId="178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vertical="center"/>
    </xf>
    <xf numFmtId="178" fontId="2" fillId="4" borderId="7" xfId="0" applyNumberFormat="1" applyFont="1" applyFill="1" applyBorder="1" applyAlignment="1">
      <alignment vertical="center"/>
    </xf>
    <xf numFmtId="178" fontId="2" fillId="0" borderId="8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178" fontId="2" fillId="0" borderId="8" xfId="0" applyNumberFormat="1" applyFont="1" applyFill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178" fontId="2" fillId="0" borderId="3" xfId="0" applyNumberFormat="1" applyFont="1" applyBorder="1" applyAlignme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9" fontId="2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78" fontId="2" fillId="3" borderId="3" xfId="0" applyNumberFormat="1" applyFont="1" applyFill="1" applyBorder="1" applyAlignment="1">
      <alignment horizontal="center" vertical="center"/>
    </xf>
    <xf numFmtId="178" fontId="2" fillId="3" borderId="5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78" fontId="2" fillId="3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zoomScaleNormal="100" workbookViewId="0">
      <selection activeCell="B31" sqref="B31"/>
    </sheetView>
  </sheetViews>
  <sheetFormatPr defaultColWidth="9" defaultRowHeight="13.2" x14ac:dyDescent="0.2"/>
  <cols>
    <col min="1" max="1" width="39.6640625" style="1" customWidth="1"/>
    <col min="2" max="2" width="13" style="1" customWidth="1"/>
    <col min="3" max="4" width="11.6640625" style="1" bestFit="1" customWidth="1"/>
    <col min="5" max="5" width="12.109375" style="1" customWidth="1"/>
    <col min="6" max="6" width="20.109375" style="1" customWidth="1"/>
    <col min="7" max="16384" width="9" style="1"/>
  </cols>
  <sheetData>
    <row r="1" spans="1:5" ht="18" x14ac:dyDescent="0.2">
      <c r="A1" s="2" t="s">
        <v>0</v>
      </c>
      <c r="B1" s="2"/>
      <c r="C1" s="2"/>
      <c r="D1" s="2"/>
      <c r="E1" s="2"/>
    </row>
    <row r="2" spans="1:5" ht="22.2" x14ac:dyDescent="0.2">
      <c r="A2" s="26" t="s">
        <v>1</v>
      </c>
      <c r="B2" s="26"/>
      <c r="C2" s="26"/>
      <c r="D2" s="26"/>
      <c r="E2" s="26"/>
    </row>
    <row r="3" spans="1:5" ht="18" x14ac:dyDescent="0.2">
      <c r="A3" s="2"/>
      <c r="B3" s="2"/>
      <c r="C3" s="2"/>
      <c r="D3" s="2"/>
      <c r="E3" s="2"/>
    </row>
    <row r="4" spans="1:5" ht="39" customHeight="1" x14ac:dyDescent="0.2">
      <c r="A4" s="27" t="s">
        <v>12</v>
      </c>
      <c r="B4" s="27"/>
      <c r="C4" s="27"/>
      <c r="D4" s="27"/>
      <c r="E4" s="27"/>
    </row>
    <row r="5" spans="1:5" ht="18" x14ac:dyDescent="0.2">
      <c r="A5" s="2"/>
      <c r="B5" s="2"/>
      <c r="C5" s="2"/>
      <c r="D5" s="2"/>
      <c r="E5" s="2"/>
    </row>
    <row r="6" spans="1:5" ht="18" x14ac:dyDescent="0.2">
      <c r="A6" s="28" t="s">
        <v>13</v>
      </c>
      <c r="B6" s="28"/>
      <c r="C6" s="28"/>
      <c r="D6" s="28"/>
      <c r="E6" s="28"/>
    </row>
    <row r="7" spans="1:5" ht="18" x14ac:dyDescent="0.2">
      <c r="A7" s="2"/>
      <c r="B7" s="2"/>
      <c r="C7" s="2"/>
      <c r="D7" s="2"/>
      <c r="E7" s="2"/>
    </row>
    <row r="8" spans="1:5" ht="38.1" customHeight="1" x14ac:dyDescent="0.2">
      <c r="A8" s="3" t="s">
        <v>2</v>
      </c>
      <c r="B8" s="22"/>
      <c r="C8" s="23"/>
      <c r="D8" s="23"/>
      <c r="E8" s="24"/>
    </row>
    <row r="9" spans="1:5" ht="18" x14ac:dyDescent="0.2">
      <c r="A9" s="2"/>
      <c r="B9" s="2"/>
      <c r="C9" s="2"/>
      <c r="D9" s="2"/>
      <c r="E9" s="2"/>
    </row>
    <row r="10" spans="1:5" ht="18" x14ac:dyDescent="0.2">
      <c r="A10" s="2" t="s">
        <v>14</v>
      </c>
      <c r="B10" s="2"/>
      <c r="C10" s="2"/>
      <c r="D10" s="2"/>
      <c r="E10" s="2"/>
    </row>
    <row r="11" spans="1:5" ht="38.1" customHeight="1" x14ac:dyDescent="0.2">
      <c r="A11" s="31" t="s">
        <v>16</v>
      </c>
      <c r="B11" s="31"/>
      <c r="C11" s="31"/>
      <c r="D11" s="31"/>
      <c r="E11" s="31"/>
    </row>
    <row r="12" spans="1:5" ht="38.1" customHeight="1" x14ac:dyDescent="0.2">
      <c r="A12" s="32" t="s">
        <v>20</v>
      </c>
      <c r="B12" s="32"/>
      <c r="C12" s="32"/>
      <c r="D12" s="25"/>
      <c r="E12" s="25"/>
    </row>
    <row r="13" spans="1:5" ht="38.1" customHeight="1" x14ac:dyDescent="0.2">
      <c r="A13" s="33" t="s">
        <v>21</v>
      </c>
      <c r="B13" s="34"/>
      <c r="C13" s="35"/>
      <c r="D13" s="36"/>
      <c r="E13" s="37"/>
    </row>
    <row r="14" spans="1:5" ht="38.1" customHeight="1" x14ac:dyDescent="0.2">
      <c r="A14" s="33" t="s">
        <v>22</v>
      </c>
      <c r="B14" s="34"/>
      <c r="C14" s="35"/>
      <c r="D14" s="36"/>
      <c r="E14" s="37"/>
    </row>
    <row r="15" spans="1:5" ht="38.1" customHeight="1" x14ac:dyDescent="0.2">
      <c r="A15" s="40" t="s">
        <v>25</v>
      </c>
      <c r="B15" s="32"/>
      <c r="C15" s="32"/>
      <c r="D15" s="41"/>
      <c r="E15" s="41"/>
    </row>
    <row r="16" spans="1:5" ht="38.1" customHeight="1" x14ac:dyDescent="0.2">
      <c r="A16" s="38" t="s">
        <v>19</v>
      </c>
      <c r="B16" s="38"/>
      <c r="C16" s="38"/>
      <c r="D16" s="38"/>
      <c r="E16" s="38"/>
    </row>
    <row r="17" spans="1:5" ht="18" x14ac:dyDescent="0.2">
      <c r="A17" s="2"/>
      <c r="B17" s="2"/>
      <c r="C17" s="2"/>
      <c r="D17" s="2"/>
      <c r="E17" s="2"/>
    </row>
    <row r="18" spans="1:5" ht="18" x14ac:dyDescent="0.2">
      <c r="A18" s="2" t="s">
        <v>3</v>
      </c>
      <c r="B18" s="2"/>
      <c r="C18" s="2"/>
      <c r="D18" s="2"/>
      <c r="E18" s="2"/>
    </row>
    <row r="19" spans="1:5" ht="18" x14ac:dyDescent="0.2">
      <c r="A19" s="39" t="s">
        <v>29</v>
      </c>
      <c r="B19" s="39"/>
      <c r="C19" s="39"/>
      <c r="D19" s="39"/>
      <c r="E19" s="39"/>
    </row>
    <row r="20" spans="1:5" ht="18.600000000000001" thickBot="1" x14ac:dyDescent="0.25">
      <c r="A20" s="10" t="s">
        <v>4</v>
      </c>
      <c r="B20" s="10" t="s">
        <v>9</v>
      </c>
      <c r="C20" s="10" t="s">
        <v>5</v>
      </c>
      <c r="D20" s="10" t="s">
        <v>6</v>
      </c>
      <c r="E20" s="21" t="s">
        <v>26</v>
      </c>
    </row>
    <row r="21" spans="1:5" ht="18.600000000000001" thickBot="1" x14ac:dyDescent="0.25">
      <c r="A21" s="15">
        <v>15928000</v>
      </c>
      <c r="B21" s="5">
        <v>643</v>
      </c>
      <c r="C21" s="6">
        <f>D12/100</f>
        <v>0</v>
      </c>
      <c r="D21" s="20">
        <f>A21*C21</f>
        <v>0</v>
      </c>
      <c r="E21" s="14">
        <f>D21*1.1</f>
        <v>0</v>
      </c>
    </row>
    <row r="22" spans="1:5" ht="18" x14ac:dyDescent="0.2">
      <c r="A22" s="2"/>
      <c r="B22" s="2"/>
      <c r="C22" s="2"/>
      <c r="D22" s="2"/>
      <c r="E22" s="2"/>
    </row>
    <row r="23" spans="1:5" ht="18" x14ac:dyDescent="0.2">
      <c r="A23" s="2" t="s">
        <v>28</v>
      </c>
      <c r="B23" s="2"/>
      <c r="C23" s="2"/>
      <c r="D23" s="2"/>
      <c r="E23" s="2"/>
    </row>
    <row r="24" spans="1:5" ht="36" customHeight="1" x14ac:dyDescent="0.2">
      <c r="A24" s="3" t="s">
        <v>11</v>
      </c>
      <c r="B24" s="8" t="s">
        <v>18</v>
      </c>
      <c r="C24" s="3" t="s">
        <v>10</v>
      </c>
      <c r="D24" s="3" t="s">
        <v>7</v>
      </c>
      <c r="E24" s="3" t="s">
        <v>8</v>
      </c>
    </row>
    <row r="25" spans="1:5" ht="38.1" customHeight="1" x14ac:dyDescent="0.2">
      <c r="A25" s="9" t="s">
        <v>17</v>
      </c>
      <c r="B25" s="11">
        <f>D13</f>
        <v>0</v>
      </c>
      <c r="C25" s="7">
        <f>B25*1.1</f>
        <v>0</v>
      </c>
      <c r="D25" s="5">
        <f>SUM(B21:B21)</f>
        <v>643</v>
      </c>
      <c r="E25" s="7">
        <f>C25*D25</f>
        <v>0</v>
      </c>
    </row>
    <row r="26" spans="1:5" ht="38.1" customHeight="1" x14ac:dyDescent="0.2">
      <c r="A26" s="16" t="s">
        <v>15</v>
      </c>
      <c r="B26" s="17">
        <f>D14</f>
        <v>0</v>
      </c>
      <c r="C26" s="13">
        <f>B26*1.1</f>
        <v>0</v>
      </c>
      <c r="D26" s="18">
        <f>D25</f>
        <v>643</v>
      </c>
      <c r="E26" s="13">
        <f>C26*D26</f>
        <v>0</v>
      </c>
    </row>
    <row r="27" spans="1:5" ht="38.1" customHeight="1" thickBot="1" x14ac:dyDescent="0.25">
      <c r="A27" s="9" t="s">
        <v>27</v>
      </c>
      <c r="B27" s="11">
        <f>D15</f>
        <v>0</v>
      </c>
      <c r="C27" s="7">
        <f>B27*1.1</f>
        <v>0</v>
      </c>
      <c r="D27" s="5">
        <f>D26</f>
        <v>643</v>
      </c>
      <c r="E27" s="13">
        <f>C27*D27</f>
        <v>0</v>
      </c>
    </row>
    <row r="28" spans="1:5" ht="18.600000000000001" thickBot="1" x14ac:dyDescent="0.25">
      <c r="A28" s="19" t="s">
        <v>23</v>
      </c>
      <c r="B28" s="29"/>
      <c r="C28" s="30"/>
      <c r="D28" s="30"/>
      <c r="E28" s="14">
        <f>SUM(E25:E26)</f>
        <v>0</v>
      </c>
    </row>
    <row r="29" spans="1:5" ht="18.600000000000001" thickBot="1" x14ac:dyDescent="0.25">
      <c r="A29" s="2"/>
      <c r="B29" s="2"/>
      <c r="C29" s="2"/>
      <c r="D29" s="2"/>
      <c r="E29" s="2"/>
    </row>
    <row r="30" spans="1:5" ht="36" customHeight="1" thickBot="1" x14ac:dyDescent="0.25">
      <c r="A30" s="4" t="s">
        <v>24</v>
      </c>
      <c r="B30" s="12">
        <f>E21+E28</f>
        <v>0</v>
      </c>
      <c r="C30" s="2"/>
      <c r="D30" s="2"/>
      <c r="E30" s="2"/>
    </row>
  </sheetData>
  <mergeCells count="16">
    <mergeCell ref="B28:D28"/>
    <mergeCell ref="A11:E11"/>
    <mergeCell ref="A12:C12"/>
    <mergeCell ref="A13:C13"/>
    <mergeCell ref="A14:C14"/>
    <mergeCell ref="D13:E13"/>
    <mergeCell ref="D14:E14"/>
    <mergeCell ref="A16:E16"/>
    <mergeCell ref="A19:E19"/>
    <mergeCell ref="A15:C15"/>
    <mergeCell ref="D15:E15"/>
    <mergeCell ref="B8:E8"/>
    <mergeCell ref="D12:E12"/>
    <mergeCell ref="A2:E2"/>
    <mergeCell ref="A4:E4"/>
    <mergeCell ref="A6:E6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藤生 英徳</dc:creator>
  <cp:lastModifiedBy>地頭江 祐希</cp:lastModifiedBy>
  <cp:lastPrinted>2026-08-18T05:07:06Z</cp:lastPrinted>
  <dcterms:created xsi:type="dcterms:W3CDTF">2023-11-27T10:02:22Z</dcterms:created>
  <dcterms:modified xsi:type="dcterms:W3CDTF">2026-09-24T01:32:27Z</dcterms:modified>
</cp:coreProperties>
</file>